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76" i="1"/>
  <c r="H75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<sst xmlns="http://schemas.openxmlformats.org/spreadsheetml/2006/main" count="732" uniqueCount="283">
  <si>
    <t>S.No</t>
  </si>
  <si>
    <t>Prev Year No</t>
  </si>
  <si>
    <t xml:space="preserve">FIDE ID </t>
  </si>
  <si>
    <t>Name</t>
  </si>
  <si>
    <t>SEX</t>
  </si>
  <si>
    <t>Title</t>
  </si>
  <si>
    <t>DIST</t>
  </si>
  <si>
    <t>REG NO</t>
  </si>
  <si>
    <t>Validity</t>
  </si>
  <si>
    <t>Iyyeppan SV</t>
  </si>
  <si>
    <t>Male</t>
  </si>
  <si>
    <t>Senior Arbiter</t>
  </si>
  <si>
    <t>NAM</t>
  </si>
  <si>
    <t>Muthukumarasamy J</t>
  </si>
  <si>
    <t>Srinivasan S</t>
  </si>
  <si>
    <t>State Arbiter</t>
  </si>
  <si>
    <t>Swaminathan A</t>
  </si>
  <si>
    <t>TNV</t>
  </si>
  <si>
    <t>Bhaskar V</t>
  </si>
  <si>
    <t>TLR</t>
  </si>
  <si>
    <t>Thanikachalam E</t>
  </si>
  <si>
    <t>CHE</t>
  </si>
  <si>
    <t>Aravind DM</t>
  </si>
  <si>
    <t>KKI</t>
  </si>
  <si>
    <t>Winston G</t>
  </si>
  <si>
    <t>Fide Arbiter</t>
  </si>
  <si>
    <t>Vinoth Kumar T</t>
  </si>
  <si>
    <t>Jain Marlet</t>
  </si>
  <si>
    <t>Female</t>
  </si>
  <si>
    <t>Menaka Devi R</t>
  </si>
  <si>
    <t>Augustine M</t>
  </si>
  <si>
    <t>Arunkumar M</t>
  </si>
  <si>
    <t>Manikandan C</t>
  </si>
  <si>
    <t>Ganesh Chockalingam Pillai</t>
  </si>
  <si>
    <t xml:space="preserve">Binil Benjamin </t>
  </si>
  <si>
    <t>Vivekanandan R</t>
  </si>
  <si>
    <t>Meena R</t>
  </si>
  <si>
    <t>Vijayalakshmi P</t>
  </si>
  <si>
    <t>Muthulakshmi R</t>
  </si>
  <si>
    <t>Ponnammal M</t>
  </si>
  <si>
    <t>Raja Sabeena R</t>
  </si>
  <si>
    <t>Vanitha M</t>
  </si>
  <si>
    <t>Vishnu Priya T</t>
  </si>
  <si>
    <t>Sulthana A P M</t>
  </si>
  <si>
    <t>Krishnamoorthy S</t>
  </si>
  <si>
    <t>Muthukrishnan V</t>
  </si>
  <si>
    <t>Subachandran M</t>
  </si>
  <si>
    <t>Kalaivani C</t>
  </si>
  <si>
    <t>Sri Chitra P</t>
  </si>
  <si>
    <t>Stella Sharmila P</t>
  </si>
  <si>
    <t>Vanitha R</t>
  </si>
  <si>
    <t>Ephrame M</t>
  </si>
  <si>
    <t>International Arbiter</t>
  </si>
  <si>
    <t>Kalyana Raghavan VS</t>
  </si>
  <si>
    <t>KAN</t>
  </si>
  <si>
    <t>Sathish P</t>
  </si>
  <si>
    <t>Kokila Devi V</t>
  </si>
  <si>
    <t>Baskaran M</t>
  </si>
  <si>
    <t>FIDE Arbiter</t>
  </si>
  <si>
    <t>TRY</t>
  </si>
  <si>
    <t>Sandeep T</t>
  </si>
  <si>
    <t>CBE</t>
  </si>
  <si>
    <t>Aravind G</t>
  </si>
  <si>
    <t>John Ramesh S</t>
  </si>
  <si>
    <t>Sivakumar C</t>
  </si>
  <si>
    <t>Shankar Govindaraj B</t>
  </si>
  <si>
    <t>ERO</t>
  </si>
  <si>
    <t>Balasubramanian A</t>
  </si>
  <si>
    <t>Sankareswaran TA</t>
  </si>
  <si>
    <t>Murukaananth A</t>
  </si>
  <si>
    <t>Anna Marial D</t>
  </si>
  <si>
    <t>Senthil Kumar T</t>
  </si>
  <si>
    <t>Arunachalam S</t>
  </si>
  <si>
    <t>Rajakani D</t>
  </si>
  <si>
    <t>Anuja A</t>
  </si>
  <si>
    <t>Arumugam P</t>
  </si>
  <si>
    <t>VNR</t>
  </si>
  <si>
    <t>Panneer Selvam A</t>
  </si>
  <si>
    <t>Balakrishna R</t>
  </si>
  <si>
    <t>Sundharesan M</t>
  </si>
  <si>
    <t>Paul Kumar B</t>
  </si>
  <si>
    <t>Maharasi Malathi K V</t>
  </si>
  <si>
    <t>Maheshwaran B</t>
  </si>
  <si>
    <t>Hemalatha S</t>
  </si>
  <si>
    <t>SLM</t>
  </si>
  <si>
    <t>Muthu Palaniappan PL</t>
  </si>
  <si>
    <t>Bala Lakshmi S</t>
  </si>
  <si>
    <t>Chochalingam Balaji U</t>
  </si>
  <si>
    <t>TUT</t>
  </si>
  <si>
    <t>Valliammai RM</t>
  </si>
  <si>
    <t>Vignesh R</t>
  </si>
  <si>
    <t>Ramesh Babu C R</t>
  </si>
  <si>
    <t>Ahalya S</t>
  </si>
  <si>
    <t>Karpagavalli T</t>
  </si>
  <si>
    <t>Harithra B</t>
  </si>
  <si>
    <t>Manimozhi Nangai B</t>
  </si>
  <si>
    <t>Muthuselvi R</t>
  </si>
  <si>
    <t>Sankar R</t>
  </si>
  <si>
    <t>Santhi M</t>
  </si>
  <si>
    <t>Paid for 10 years and paid twice in 2017 &amp; valid for 2017-18</t>
  </si>
  <si>
    <t>Sargurunathan R</t>
  </si>
  <si>
    <t>Anantharam R</t>
  </si>
  <si>
    <t>10001/VNR/IA</t>
  </si>
  <si>
    <t>Bala Gunasekaran RK</t>
  </si>
  <si>
    <t>TRR</t>
  </si>
  <si>
    <t>10002/TRR/IA</t>
  </si>
  <si>
    <t>Balaraman S</t>
  </si>
  <si>
    <t>10003/TLR/IA</t>
  </si>
  <si>
    <t xml:space="preserve">Bhuvanaa Sai L R </t>
  </si>
  <si>
    <t>10004/KAN/IA</t>
  </si>
  <si>
    <t>10005/KKI/IA</t>
  </si>
  <si>
    <t>Ganesh Babu S</t>
  </si>
  <si>
    <t>MAD</t>
  </si>
  <si>
    <t>10006/MAD/IA</t>
  </si>
  <si>
    <t>Muthukumar M</t>
  </si>
  <si>
    <t>10007/KAN/IA</t>
  </si>
  <si>
    <t>Palaniappan P</t>
  </si>
  <si>
    <t>10009/SLM/IA</t>
  </si>
  <si>
    <t>Paul Arokia Raj S</t>
  </si>
  <si>
    <t>10010/CHE/IA</t>
  </si>
  <si>
    <t>Ramakrishnan R</t>
  </si>
  <si>
    <t>10011/CHE/IA</t>
  </si>
  <si>
    <t>Ravi Kumar R</t>
  </si>
  <si>
    <t>10013/CHE/IA</t>
  </si>
  <si>
    <t>Ravichandran V</t>
  </si>
  <si>
    <t>10014/KAN/IA</t>
  </si>
  <si>
    <t>Sakthi Prabhakar B</t>
  </si>
  <si>
    <t>10015/CHE/IA</t>
  </si>
  <si>
    <t>Sethuraman BT</t>
  </si>
  <si>
    <t>10016/MAD/IA</t>
  </si>
  <si>
    <t>Srivatsan R</t>
  </si>
  <si>
    <t>10017/TLR/IA</t>
  </si>
  <si>
    <t>Thirukkalathy K</t>
  </si>
  <si>
    <t>10018/KAN/IA</t>
  </si>
  <si>
    <t>Vasudevan RR</t>
  </si>
  <si>
    <t>10019/CHE/IA</t>
  </si>
  <si>
    <t>Vijaya Kumar M</t>
  </si>
  <si>
    <t>10021/CHE/IA</t>
  </si>
  <si>
    <t>Vijayaraghavan V</t>
  </si>
  <si>
    <t>10022/CBE/IA</t>
  </si>
  <si>
    <t>Aarthie Ramaswamy</t>
  </si>
  <si>
    <t>10023/CHE/FA</t>
  </si>
  <si>
    <t>Amburose Arokyaraj</t>
  </si>
  <si>
    <t>TNJ</t>
  </si>
  <si>
    <t>10024/TNJ/FA</t>
  </si>
  <si>
    <t>Hariharan V</t>
  </si>
  <si>
    <t>10026/CHE/IA</t>
  </si>
  <si>
    <t>Lakshmi Priyaa T T</t>
  </si>
  <si>
    <t>10027/CHE/FA</t>
  </si>
  <si>
    <t>Sriman V S</t>
  </si>
  <si>
    <t>10028/KAN/IA</t>
  </si>
  <si>
    <t>Visalakshi M</t>
  </si>
  <si>
    <t>10029/TLR/FA</t>
  </si>
  <si>
    <t>Nagarajan S</t>
  </si>
  <si>
    <t>10032/SLM/FA</t>
  </si>
  <si>
    <t>Baskar J</t>
  </si>
  <si>
    <t>10033/TRR/FA</t>
  </si>
  <si>
    <t>Vinod Kumar M</t>
  </si>
  <si>
    <t>10036/CBE/FA</t>
  </si>
  <si>
    <t>Sivaramakrishnan R</t>
  </si>
  <si>
    <t>10038/NAM/FA</t>
  </si>
  <si>
    <t>Chelvaprakash K</t>
  </si>
  <si>
    <t>10040/CHE/SA</t>
  </si>
  <si>
    <t>Jayalakshmi D</t>
  </si>
  <si>
    <t>10041/CHE/SA</t>
  </si>
  <si>
    <t>Sathiesh GG</t>
  </si>
  <si>
    <t>10043/CBE/FA</t>
  </si>
  <si>
    <t>Srirenga Nachiar R</t>
  </si>
  <si>
    <t>10045/TLR/SA</t>
  </si>
  <si>
    <t>Srivari Naga Prasad</t>
  </si>
  <si>
    <t>10046/SLM/SA</t>
  </si>
  <si>
    <t>Alagammai R</t>
  </si>
  <si>
    <t>10047/NAM/TNSA</t>
  </si>
  <si>
    <t>Ayyappan J</t>
  </si>
  <si>
    <t>DDL</t>
  </si>
  <si>
    <t>10049/DDL/TNSA</t>
  </si>
  <si>
    <t>Balaguru K B</t>
  </si>
  <si>
    <t>10050/CHE/TNSA</t>
  </si>
  <si>
    <t>Balasubramaniam M</t>
  </si>
  <si>
    <t>10051/KAN/SA</t>
  </si>
  <si>
    <t>Bhanumathy S</t>
  </si>
  <si>
    <t>10053/KAN/SA</t>
  </si>
  <si>
    <t>Dharmaraj P</t>
  </si>
  <si>
    <t>10054/TUT/SA</t>
  </si>
  <si>
    <t>Ganesh R</t>
  </si>
  <si>
    <t>10055/CBE/TNSA</t>
  </si>
  <si>
    <t>Jeevan Kumar J</t>
  </si>
  <si>
    <t>10056/KKI/SA</t>
  </si>
  <si>
    <t>Kanagaraj N</t>
  </si>
  <si>
    <t>10058/CBE/TNSA</t>
  </si>
  <si>
    <t>Kanaka Muthu J</t>
  </si>
  <si>
    <t>10059/CBE/TNSA</t>
  </si>
  <si>
    <t>Lakshmipriya V R</t>
  </si>
  <si>
    <t>10060/CHE/TNSA</t>
  </si>
  <si>
    <t>Muthukumar K</t>
  </si>
  <si>
    <t>10061/CBE/TNSA</t>
  </si>
  <si>
    <t>Palanikumar D</t>
  </si>
  <si>
    <t>THE</t>
  </si>
  <si>
    <t>10063/THE/TNSA</t>
  </si>
  <si>
    <t>Parthasarathy T</t>
  </si>
  <si>
    <t>10065/TUT/TNSA</t>
  </si>
  <si>
    <t>Parvathi R</t>
  </si>
  <si>
    <t>CUD</t>
  </si>
  <si>
    <t>10066/CUD/TNSA</t>
  </si>
  <si>
    <t>Praveen G</t>
  </si>
  <si>
    <t>ARI</t>
  </si>
  <si>
    <t>10067/ARI/SA</t>
  </si>
  <si>
    <t>Rajasekaran P</t>
  </si>
  <si>
    <t>10070/TUT/TNSA</t>
  </si>
  <si>
    <t>Rajendran R</t>
  </si>
  <si>
    <t>10071/CHE/TNSA</t>
  </si>
  <si>
    <t>Ravindran P</t>
  </si>
  <si>
    <t>10072/CBE/TNSA</t>
  </si>
  <si>
    <t>Selvakumar Shanmugasamy</t>
  </si>
  <si>
    <t>10074/CUD/TNSA</t>
  </si>
  <si>
    <t>Selvamanikandan</t>
  </si>
  <si>
    <t>fide Arbiter</t>
  </si>
  <si>
    <t>10075/TNV/FA</t>
  </si>
  <si>
    <t>Sivagnanam S</t>
  </si>
  <si>
    <t>10077/CBE/TNSA</t>
  </si>
  <si>
    <t xml:space="preserve">Sivasubramanian B </t>
  </si>
  <si>
    <t>10078/SLM/TNSA</t>
  </si>
  <si>
    <t>Subramaniam N</t>
  </si>
  <si>
    <t>10080/KAN/FA</t>
  </si>
  <si>
    <t>Subramanian R</t>
  </si>
  <si>
    <t>KGI</t>
  </si>
  <si>
    <t>10081/KGI/TNSA</t>
  </si>
  <si>
    <t>Sundaram P</t>
  </si>
  <si>
    <t>10083/DDL/TNSA</t>
  </si>
  <si>
    <t>Thenalagan R</t>
  </si>
  <si>
    <t>10084/THE/TNSA</t>
  </si>
  <si>
    <t>Vasimalai S</t>
  </si>
  <si>
    <t>10085/THE/TNSA</t>
  </si>
  <si>
    <t>Vignesh Kumar P</t>
  </si>
  <si>
    <t>10086/CHE/TNSA</t>
  </si>
  <si>
    <t>Viyasan R</t>
  </si>
  <si>
    <t>10087/KAN/TNSA</t>
  </si>
  <si>
    <t>Silambarasan D</t>
  </si>
  <si>
    <t>10122/TNJ/FA</t>
  </si>
  <si>
    <t>Manoharan P</t>
  </si>
  <si>
    <t>VEL</t>
  </si>
  <si>
    <t>10123/VEL/TNSA</t>
  </si>
  <si>
    <t>Ebenezer Rajakumar D</t>
  </si>
  <si>
    <t>10124/KAN/SA</t>
  </si>
  <si>
    <t>Rajasekaran Padmanaban</t>
  </si>
  <si>
    <t>DPI</t>
  </si>
  <si>
    <t>10127/DPI/TNSA</t>
  </si>
  <si>
    <t>Saravanan R</t>
  </si>
  <si>
    <t>10128/SLM/TNSA</t>
  </si>
  <si>
    <t>Santhosh Kumar N</t>
  </si>
  <si>
    <t>10129/CHE/TNSA</t>
  </si>
  <si>
    <t>Syed Maideen S</t>
  </si>
  <si>
    <t>10136/THE/TNSA</t>
  </si>
  <si>
    <t>Poornima M</t>
  </si>
  <si>
    <t>10145/KAN/TNSA</t>
  </si>
  <si>
    <t>Chopon Babu R K</t>
  </si>
  <si>
    <t>10147/TLR/SA</t>
  </si>
  <si>
    <t>Boobalan K</t>
  </si>
  <si>
    <t>10150/TUT/SA</t>
  </si>
  <si>
    <t>Karthikeyan M</t>
  </si>
  <si>
    <t>10155/KAN/SA</t>
  </si>
  <si>
    <t>Santhanam H</t>
  </si>
  <si>
    <t>10156/KAN/SA</t>
  </si>
  <si>
    <t>Yamuna R</t>
  </si>
  <si>
    <t>10157/KAN/SA</t>
  </si>
  <si>
    <t>Baskar PK</t>
  </si>
  <si>
    <t>10158/CHE/SA</t>
  </si>
  <si>
    <t>Selvam D</t>
  </si>
  <si>
    <t>10166/TNV/SA</t>
  </si>
  <si>
    <t>Desing Rajan R</t>
  </si>
  <si>
    <t>10180/TNV/TNSA</t>
  </si>
  <si>
    <t>Aravindan S</t>
  </si>
  <si>
    <t>10181/KAN/TNSA</t>
  </si>
  <si>
    <t>Devendran S</t>
  </si>
  <si>
    <t>10186/NAM/SA</t>
  </si>
  <si>
    <t>Prathiba B</t>
  </si>
  <si>
    <t>10244/TUT/TNSA</t>
  </si>
  <si>
    <t>Ramesh S</t>
  </si>
  <si>
    <t>10248/CHE/TNSA</t>
  </si>
  <si>
    <t>Sigappai M</t>
  </si>
  <si>
    <t>10254/TUT/TNSA</t>
  </si>
  <si>
    <t>Muthulakshmi K V</t>
  </si>
  <si>
    <t>10255/TUT/TNSA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</si>
</sst>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0" fontId="0" fillId="0" borderId="1" xfId="0" applyFill="1" applyBorder="1"/>
    <xf numFmtId="0" fontId="1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1" xfId="0" applyFont="1" applyFill="1" applyBorder="1" applyAlignment="1">
      <alignment horizontal="left" vertical="center"/>
    </xf>
    <xf numFmtId="15" fontId="0" fillId="0" borderId="1" xfId="0" applyNumberFormat="1" applyFont="1" applyFill="1" applyBorder="1" applyAlignment="1">
      <alignment horizontal="left"/>
    </xf>
    <xf numFmtId="15" fontId="0" fillId="0" borderId="1" xfId="0" applyNumberFormat="1" applyFill="1" applyBorder="1" applyAlignment="1">
      <alignment horizontal="left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topLeftCell="A147" workbookViewId="0">
      <selection activeCell="L166" sqref="L166"/>
    </sheetView>
  </sheetViews>
  <sheetFormatPr defaultRowHeight="15"/>
  <cols>
    <col min="1" max="1" width="5.140625" style="13" bestFit="1" customWidth="1"/>
    <col min="2" max="2" width="12.28515625" style="17" bestFit="1" customWidth="1"/>
    <col min="3" max="3" width="9" style="13" bestFit="1" customWidth="1"/>
    <col min="4" max="4" width="26" style="13" bestFit="1" customWidth="1"/>
    <col min="5" max="5" width="7.5703125" style="13" bestFit="1" customWidth="1"/>
    <col min="6" max="6" width="19.5703125" style="13" bestFit="1" customWidth="1"/>
    <col min="7" max="7" width="5.42578125" style="13" bestFit="1" customWidth="1"/>
    <col min="8" max="8" width="17" style="13" bestFit="1" customWidth="1"/>
    <col min="9" max="9" width="9.85546875" style="13" bestFit="1" customWidth="1"/>
    <col min="10" max="16384" width="9.140625" style="13"/>
  </cols>
  <sheetData>
    <row r="1" spans="1:9" s="7" customFormat="1">
      <c r="A1" s="1" t="s">
        <v>0</v>
      </c>
      <c r="B1" s="1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5" t="s">
        <v>8</v>
      </c>
    </row>
    <row r="2" spans="1:9" s="7" customFormat="1">
      <c r="A2" s="1">
        <v>1</v>
      </c>
      <c r="B2" s="1">
        <v>111</v>
      </c>
      <c r="C2" s="1">
        <v>25074776</v>
      </c>
      <c r="D2" s="3" t="s">
        <v>9</v>
      </c>
      <c r="E2" s="1" t="s">
        <v>10</v>
      </c>
      <c r="F2" s="1" t="s">
        <v>11</v>
      </c>
      <c r="G2" s="1" t="s">
        <v>12</v>
      </c>
      <c r="H2" s="1" t="str">
        <f>CONCATENATE(+(B2+10000),"/",G2,"/",IF(F2="International Arbiter","IA",IF(F2="FIDE Arbiter","FA",IF(F2="Senior Arbiter","SA","TNSA"))))</f>
        <v>10111/NAM/SA</v>
      </c>
      <c r="I2" s="16">
        <v>43190</v>
      </c>
    </row>
    <row r="3" spans="1:9" s="7" customFormat="1">
      <c r="A3" s="1">
        <v>2</v>
      </c>
      <c r="B3" s="1">
        <v>62</v>
      </c>
      <c r="C3" s="1">
        <v>46681434</v>
      </c>
      <c r="D3" s="1" t="s">
        <v>13</v>
      </c>
      <c r="E3" s="1" t="s">
        <v>10</v>
      </c>
      <c r="F3" s="1" t="s">
        <v>11</v>
      </c>
      <c r="G3" s="1" t="s">
        <v>12</v>
      </c>
      <c r="H3" s="1" t="str">
        <f>CONCATENATE(+(B3+10000),"/",G3,"/",IF(F3="International Arbiter","IA",IF(F3="FIDE Arbiter","FA",IF(F3="Senior Arbiter","SA","TNSA"))))</f>
        <v>10062/NAM/SA</v>
      </c>
      <c r="I3" s="16">
        <v>43190</v>
      </c>
    </row>
    <row r="4" spans="1:9" s="7" customFormat="1">
      <c r="A4" s="1">
        <v>3</v>
      </c>
      <c r="B4" s="1">
        <v>79</v>
      </c>
      <c r="C4" s="1">
        <v>46681574</v>
      </c>
      <c r="D4" s="1" t="s">
        <v>14</v>
      </c>
      <c r="E4" s="1" t="s">
        <v>10</v>
      </c>
      <c r="F4" s="2" t="s">
        <v>15</v>
      </c>
      <c r="G4" s="1" t="s">
        <v>12</v>
      </c>
      <c r="H4" s="1" t="str">
        <f>CONCATENATE(+(B4+10000),"/",G4,"/",IF(F4="International Arbiter","IA",IF(F4="FIDE Arbiter","FA",IF(F4="Senior Arbiter","SA","TNSA"))))</f>
        <v>10079/NAM/TNSA</v>
      </c>
      <c r="I4" s="16">
        <v>43190</v>
      </c>
    </row>
    <row r="5" spans="1:9" s="7" customFormat="1">
      <c r="A5" s="1">
        <v>4</v>
      </c>
      <c r="B5" s="1">
        <v>297</v>
      </c>
      <c r="C5" s="1">
        <v>25068628</v>
      </c>
      <c r="D5" s="3" t="s">
        <v>16</v>
      </c>
      <c r="E5" s="3" t="s">
        <v>10</v>
      </c>
      <c r="F5" s="3" t="s">
        <v>11</v>
      </c>
      <c r="G5" s="3" t="s">
        <v>17</v>
      </c>
      <c r="H5" s="8" t="str">
        <f>CONCATENATE(+(B5+10000),"/",G5,"/",IF(F5="International Arbiter","IA",IF(F5="FIDE Arbiter","FA",IF(F5="Senior Arbiter","SA","TNSA"))))</f>
        <v>10297/TNV/SA</v>
      </c>
      <c r="I5" s="16">
        <v>43190</v>
      </c>
    </row>
    <row r="6" spans="1:9" s="7" customFormat="1">
      <c r="A6" s="1">
        <v>5</v>
      </c>
      <c r="B6" s="1">
        <v>249</v>
      </c>
      <c r="C6" s="1">
        <v>5068746</v>
      </c>
      <c r="D6" s="1" t="s">
        <v>18</v>
      </c>
      <c r="E6" s="1" t="s">
        <v>10</v>
      </c>
      <c r="F6" s="1" t="s">
        <v>11</v>
      </c>
      <c r="G6" s="1" t="s">
        <v>19</v>
      </c>
      <c r="H6" s="1" t="str">
        <f>CONCATENATE(+(B6+10000),"/",G6,"/",IF(F6="International Arbiter","IA",IF(F6="FIDE Arbiter","FA",IF(F6="Senior Arbiter","SA","TNSA"))))</f>
        <v>10249/TLR/SA</v>
      </c>
      <c r="I6" s="16">
        <v>43190</v>
      </c>
    </row>
    <row r="7" spans="1:9" s="7" customFormat="1">
      <c r="A7" s="1">
        <v>6</v>
      </c>
      <c r="B7" s="1">
        <v>276</v>
      </c>
      <c r="C7" s="1">
        <v>25619144</v>
      </c>
      <c r="D7" s="1" t="s">
        <v>20</v>
      </c>
      <c r="E7" s="1" t="s">
        <v>10</v>
      </c>
      <c r="F7" s="1" t="s">
        <v>15</v>
      </c>
      <c r="G7" s="1" t="s">
        <v>21</v>
      </c>
      <c r="H7" s="1" t="str">
        <f>CONCATENATE(+(B7+10000),"/",G7,"/",IF(F7="International Arbiter","IA",IF(F7="FIDE Arbiter","FA",IF(F7="Senior Arbiter","SA","TNSA"))))</f>
        <v>10276/CHE/TNSA</v>
      </c>
      <c r="I7" s="16">
        <v>43190</v>
      </c>
    </row>
    <row r="8" spans="1:9" s="7" customFormat="1">
      <c r="A8" s="1">
        <v>7</v>
      </c>
      <c r="B8" s="1">
        <v>299</v>
      </c>
      <c r="C8" s="1">
        <v>25729829</v>
      </c>
      <c r="D8" s="3" t="s">
        <v>22</v>
      </c>
      <c r="E8" s="3" t="s">
        <v>10</v>
      </c>
      <c r="F8" s="2" t="s">
        <v>11</v>
      </c>
      <c r="G8" s="3" t="s">
        <v>23</v>
      </c>
      <c r="H8" s="1" t="str">
        <f>CONCATENATE(+(B8+10000),"/",G8,"/",IF(F8="International Arbiter","IA",IF(F8="FIDE Arbiter","FA",IF(F8="Senior Arbiter","SA","TNSA"))))</f>
        <v>10299/KKI/SA</v>
      </c>
      <c r="I8" s="16">
        <v>43190</v>
      </c>
    </row>
    <row r="9" spans="1:9" s="7" customFormat="1">
      <c r="A9" s="1">
        <v>8</v>
      </c>
      <c r="B9" s="1">
        <v>216</v>
      </c>
      <c r="C9" s="1">
        <v>5096898</v>
      </c>
      <c r="D9" s="1" t="s">
        <v>24</v>
      </c>
      <c r="E9" s="1" t="s">
        <v>10</v>
      </c>
      <c r="F9" s="1" t="s">
        <v>25</v>
      </c>
      <c r="G9" s="1" t="s">
        <v>23</v>
      </c>
      <c r="H9" s="1" t="str">
        <f>CONCATENATE(+(B9+10000),"/",G9,"/",IF(F9="International Arbiter","IA",IF(F9="FIDE Arbiter","FA",IF(F9="Senior Arbiter","SA","TNSA"))))</f>
        <v>10216/KKI/FA</v>
      </c>
      <c r="I9" s="16">
        <v>43190</v>
      </c>
    </row>
    <row r="10" spans="1:9" s="7" customFormat="1">
      <c r="A10" s="1">
        <v>9</v>
      </c>
      <c r="B10" s="1">
        <v>95</v>
      </c>
      <c r="C10" s="1">
        <v>5036917</v>
      </c>
      <c r="D10" s="1" t="s">
        <v>26</v>
      </c>
      <c r="E10" s="1" t="s">
        <v>10</v>
      </c>
      <c r="F10" s="2" t="s">
        <v>25</v>
      </c>
      <c r="G10" s="1" t="s">
        <v>23</v>
      </c>
      <c r="H10" s="1" t="str">
        <f>CONCATENATE(+(B10+10000),"/",G10,"/",IF(F10="International Arbiter","IA",IF(F10="FIDE Arbiter","FA",IF(F10="Senior Arbiter","SA","TNSA"))))</f>
        <v>10095/KKI/FA</v>
      </c>
      <c r="I10" s="16">
        <v>43190</v>
      </c>
    </row>
    <row r="11" spans="1:9" s="7" customFormat="1">
      <c r="A11" s="1">
        <v>10</v>
      </c>
      <c r="B11" s="7">
        <v>94</v>
      </c>
      <c r="C11" s="1">
        <v>46656901</v>
      </c>
      <c r="D11" s="1" t="s">
        <v>27</v>
      </c>
      <c r="E11" s="1" t="s">
        <v>28</v>
      </c>
      <c r="F11" s="1" t="s">
        <v>25</v>
      </c>
      <c r="G11" s="1" t="s">
        <v>23</v>
      </c>
      <c r="H11" s="1" t="str">
        <f>CONCATENATE(+(B11+10000),"/",G11,"/",IF(F11="International Arbiter","IA",IF(F11="FIDE Arbiter","FA",IF(F11="Senior Arbiter","SA","TNSA"))))</f>
        <v>10094/KKI/FA</v>
      </c>
      <c r="I11" s="16">
        <v>43190</v>
      </c>
    </row>
    <row r="12" spans="1:9" s="7" customFormat="1">
      <c r="A12" s="1">
        <v>11</v>
      </c>
      <c r="B12" s="1">
        <v>98</v>
      </c>
      <c r="C12" s="1">
        <v>25631063</v>
      </c>
      <c r="D12" s="1" t="s">
        <v>29</v>
      </c>
      <c r="E12" s="1" t="s">
        <v>28</v>
      </c>
      <c r="F12" s="1" t="s">
        <v>11</v>
      </c>
      <c r="G12" s="1" t="s">
        <v>23</v>
      </c>
      <c r="H12" s="1" t="str">
        <f>CONCATENATE(+(B12+10000),"/",G12,"/",IF(F12="International Arbiter","IA",IF(F12="FIDE Arbiter","FA",IF(F12="Senior Arbiter","SA","TNSA"))))</f>
        <v>10098/KKI/SA</v>
      </c>
      <c r="I12" s="16">
        <v>43190</v>
      </c>
    </row>
    <row r="13" spans="1:9" s="7" customFormat="1">
      <c r="A13" s="1">
        <v>12</v>
      </c>
      <c r="B13" s="1">
        <v>167</v>
      </c>
      <c r="C13" s="1">
        <v>25631012</v>
      </c>
      <c r="D13" s="1" t="s">
        <v>30</v>
      </c>
      <c r="E13" s="1" t="s">
        <v>10</v>
      </c>
      <c r="F13" s="1" t="s">
        <v>11</v>
      </c>
      <c r="G13" s="1" t="s">
        <v>23</v>
      </c>
      <c r="H13" s="1" t="str">
        <f>CONCATENATE(+(B13+10000),"/",G13,"/",IF(F13="International Arbiter","IA",IF(F13="FIDE Arbiter","FA",IF(F13="Senior Arbiter","SA","TNSA"))))</f>
        <v>10167/KKI/SA</v>
      </c>
      <c r="I13" s="16">
        <v>43190</v>
      </c>
    </row>
    <row r="14" spans="1:9" s="7" customFormat="1">
      <c r="A14" s="1">
        <v>13</v>
      </c>
      <c r="B14" s="1">
        <v>96</v>
      </c>
      <c r="C14" s="1">
        <v>5032741</v>
      </c>
      <c r="D14" s="1" t="s">
        <v>31</v>
      </c>
      <c r="E14" s="1" t="s">
        <v>10</v>
      </c>
      <c r="F14" s="1" t="s">
        <v>11</v>
      </c>
      <c r="G14" s="1" t="s">
        <v>23</v>
      </c>
      <c r="H14" s="1" t="str">
        <f>CONCATENATE(+(B14+10000),"/",G14,"/",IF(F14="International Arbiter","IA",IF(F14="FIDE Arbiter","FA",IF(F14="Senior Arbiter","SA","TNSA"))))</f>
        <v>10096/KKI/SA</v>
      </c>
      <c r="I14" s="16">
        <v>43190</v>
      </c>
    </row>
    <row r="15" spans="1:9" s="7" customFormat="1">
      <c r="A15" s="1">
        <v>14</v>
      </c>
      <c r="B15" s="1">
        <v>97</v>
      </c>
      <c r="C15" s="1">
        <v>35094203</v>
      </c>
      <c r="D15" s="1" t="s">
        <v>32</v>
      </c>
      <c r="E15" s="1" t="s">
        <v>10</v>
      </c>
      <c r="F15" s="1" t="s">
        <v>11</v>
      </c>
      <c r="G15" s="1" t="s">
        <v>23</v>
      </c>
      <c r="H15" s="1" t="str">
        <f>CONCATENATE(+(B15+10000),"/",G15,"/",IF(F15="International Arbiter","IA",IF(F15="FIDE Arbiter","FA",IF(F15="Senior Arbiter","SA","TNSA"))))</f>
        <v>10097/KKI/SA</v>
      </c>
      <c r="I15" s="16">
        <v>43190</v>
      </c>
    </row>
    <row r="16" spans="1:9" s="7" customFormat="1">
      <c r="A16" s="1">
        <v>15</v>
      </c>
      <c r="B16" s="1">
        <v>168</v>
      </c>
      <c r="C16" s="1">
        <v>35094424</v>
      </c>
      <c r="D16" s="1" t="s">
        <v>33</v>
      </c>
      <c r="E16" s="1" t="s">
        <v>10</v>
      </c>
      <c r="F16" s="1" t="s">
        <v>11</v>
      </c>
      <c r="G16" s="1" t="s">
        <v>23</v>
      </c>
      <c r="H16" s="1" t="str">
        <f>CONCATENATE(+(B16+10000),"/",G16,"/",IF(F16="International Arbiter","IA",IF(F16="FIDE Arbiter","FA",IF(F16="Senior Arbiter","SA","TNSA"))))</f>
        <v>10168/KKI/SA</v>
      </c>
      <c r="I16" s="16">
        <v>43190</v>
      </c>
    </row>
    <row r="17" spans="1:9" s="7" customFormat="1">
      <c r="A17" s="1">
        <v>16</v>
      </c>
      <c r="B17" s="1">
        <v>169</v>
      </c>
      <c r="C17" s="1">
        <v>35093797</v>
      </c>
      <c r="D17" s="1" t="s">
        <v>34</v>
      </c>
      <c r="E17" s="1" t="s">
        <v>10</v>
      </c>
      <c r="F17" s="1" t="s">
        <v>11</v>
      </c>
      <c r="G17" s="1" t="s">
        <v>23</v>
      </c>
      <c r="H17" s="1" t="str">
        <f>CONCATENATE(+(B17+10000),"/",G17,"/",IF(F17="International Arbiter","IA",IF(F17="FIDE Arbiter","FA",IF(F17="Senior Arbiter","SA","TNSA"))))</f>
        <v>10169/KKI/SA</v>
      </c>
      <c r="I17" s="16">
        <v>43190</v>
      </c>
    </row>
    <row r="18" spans="1:9" s="7" customFormat="1">
      <c r="A18" s="1">
        <v>17</v>
      </c>
      <c r="B18" s="1">
        <v>170</v>
      </c>
      <c r="C18" s="1">
        <v>5071127</v>
      </c>
      <c r="D18" s="1" t="s">
        <v>35</v>
      </c>
      <c r="E18" s="1" t="s">
        <v>10</v>
      </c>
      <c r="F18" s="1" t="s">
        <v>11</v>
      </c>
      <c r="G18" s="1" t="s">
        <v>23</v>
      </c>
      <c r="H18" s="1" t="str">
        <f>CONCATENATE(+(B18+10000),"/",G18,"/",IF(F18="International Arbiter","IA",IF(F18="FIDE Arbiter","FA",IF(F18="Senior Arbiter","SA","TNSA"))))</f>
        <v>10170/KKI/SA</v>
      </c>
      <c r="I18" s="16">
        <v>43190</v>
      </c>
    </row>
    <row r="19" spans="1:9" s="7" customFormat="1">
      <c r="A19" s="1">
        <v>18</v>
      </c>
      <c r="B19" s="1">
        <v>171</v>
      </c>
      <c r="C19" s="1">
        <v>25631071</v>
      </c>
      <c r="D19" s="1" t="s">
        <v>36</v>
      </c>
      <c r="E19" s="1" t="s">
        <v>28</v>
      </c>
      <c r="F19" s="1" t="s">
        <v>11</v>
      </c>
      <c r="G19" s="1" t="s">
        <v>23</v>
      </c>
      <c r="H19" s="1" t="str">
        <f>CONCATENATE(+(B19+10000),"/",G19,"/",IF(F19="International Arbiter","IA",IF(F19="FIDE Arbiter","FA",IF(F19="Senior Arbiter","SA","TNSA"))))</f>
        <v>10171/KKI/SA</v>
      </c>
      <c r="I19" s="16">
        <v>43190</v>
      </c>
    </row>
    <row r="20" spans="1:9" s="7" customFormat="1">
      <c r="A20" s="1">
        <v>19</v>
      </c>
      <c r="B20" s="1">
        <v>240</v>
      </c>
      <c r="C20" s="1">
        <v>25631020</v>
      </c>
      <c r="D20" s="1" t="s">
        <v>37</v>
      </c>
      <c r="E20" s="1" t="s">
        <v>28</v>
      </c>
      <c r="F20" s="1" t="s">
        <v>11</v>
      </c>
      <c r="G20" s="1" t="s">
        <v>23</v>
      </c>
      <c r="H20" s="1" t="str">
        <f>CONCATENATE(+(B20+10000),"/",G20,"/",IF(F20="International Arbiter","IA",IF(F20="FIDE Arbiter","FA",IF(F20="Senior Arbiter","SA","TNSA"))))</f>
        <v>10240/KKI/SA</v>
      </c>
      <c r="I20" s="16">
        <v>43190</v>
      </c>
    </row>
    <row r="21" spans="1:9" s="7" customFormat="1">
      <c r="A21" s="1">
        <v>20</v>
      </c>
      <c r="B21" s="1">
        <v>99</v>
      </c>
      <c r="C21" s="1">
        <v>25631039</v>
      </c>
      <c r="D21" s="1" t="s">
        <v>38</v>
      </c>
      <c r="E21" s="1" t="s">
        <v>28</v>
      </c>
      <c r="F21" s="1" t="s">
        <v>11</v>
      </c>
      <c r="G21" s="1" t="s">
        <v>23</v>
      </c>
      <c r="H21" s="1" t="str">
        <f>CONCATENATE(+(B21+10000),"/",G21,"/",IF(F21="International Arbiter","IA",IF(F21="FIDE Arbiter","FA",IF(F21="Senior Arbiter","SA","TNSA"))))</f>
        <v>10099/KKI/SA</v>
      </c>
      <c r="I21" s="16">
        <v>43190</v>
      </c>
    </row>
    <row r="22" spans="1:9" s="7" customFormat="1">
      <c r="A22" s="1">
        <v>21</v>
      </c>
      <c r="B22" s="1">
        <v>100</v>
      </c>
      <c r="C22" s="1">
        <v>25631047</v>
      </c>
      <c r="D22" s="1" t="s">
        <v>39</v>
      </c>
      <c r="E22" s="1" t="s">
        <v>28</v>
      </c>
      <c r="F22" s="1" t="s">
        <v>11</v>
      </c>
      <c r="G22" s="1" t="s">
        <v>23</v>
      </c>
      <c r="H22" s="1" t="str">
        <f>CONCATENATE(+(B22+10000),"/",G22,"/",IF(F22="International Arbiter","IA",IF(F22="FIDE Arbiter","FA",IF(F22="Senior Arbiter","SA","TNSA"))))</f>
        <v>10100/KKI/SA</v>
      </c>
      <c r="I22" s="16">
        <v>43190</v>
      </c>
    </row>
    <row r="23" spans="1:9" s="7" customFormat="1">
      <c r="A23" s="1">
        <v>22</v>
      </c>
      <c r="B23" s="1">
        <v>101</v>
      </c>
      <c r="C23" s="1">
        <v>25631080</v>
      </c>
      <c r="D23" s="1" t="s">
        <v>40</v>
      </c>
      <c r="E23" s="1" t="s">
        <v>28</v>
      </c>
      <c r="F23" s="1" t="s">
        <v>11</v>
      </c>
      <c r="G23" s="1" t="s">
        <v>23</v>
      </c>
      <c r="H23" s="1" t="str">
        <f>CONCATENATE(+(B23+10000),"/",G23,"/",IF(F23="International Arbiter","IA",IF(F23="FIDE Arbiter","FA",IF(F23="Senior Arbiter","SA","TNSA"))))</f>
        <v>10101/KKI/SA</v>
      </c>
      <c r="I23" s="16">
        <v>43190</v>
      </c>
    </row>
    <row r="24" spans="1:9" s="7" customFormat="1">
      <c r="A24" s="1">
        <v>23</v>
      </c>
      <c r="B24" s="1">
        <v>104</v>
      </c>
      <c r="C24" s="1">
        <v>25631055</v>
      </c>
      <c r="D24" s="1" t="s">
        <v>41</v>
      </c>
      <c r="E24" s="1" t="s">
        <v>28</v>
      </c>
      <c r="F24" s="1" t="s">
        <v>11</v>
      </c>
      <c r="G24" s="1" t="s">
        <v>23</v>
      </c>
      <c r="H24" s="1" t="str">
        <f>CONCATENATE(+(B24+10000),"/",G24,"/",IF(F24="International Arbiter","IA",IF(F24="FIDE Arbiter","FA",IF(F24="Senior Arbiter","SA","TNSA"))))</f>
        <v>10104/KKI/SA</v>
      </c>
      <c r="I24" s="16">
        <v>43190</v>
      </c>
    </row>
    <row r="25" spans="1:9" s="7" customFormat="1">
      <c r="A25" s="1">
        <v>24</v>
      </c>
      <c r="B25" s="1">
        <v>106</v>
      </c>
      <c r="C25" s="1">
        <v>5087082</v>
      </c>
      <c r="D25" s="1" t="s">
        <v>42</v>
      </c>
      <c r="E25" s="1" t="s">
        <v>28</v>
      </c>
      <c r="F25" s="1" t="s">
        <v>11</v>
      </c>
      <c r="G25" s="1" t="s">
        <v>23</v>
      </c>
      <c r="H25" s="1" t="str">
        <f>CONCATENATE(+(B25+10000),"/",G25,"/",IF(F25="International Arbiter","IA",IF(F25="FIDE Arbiter","FA",IF(F25="Senior Arbiter","SA","TNSA"))))</f>
        <v>10106/KKI/SA</v>
      </c>
      <c r="I25" s="16">
        <v>43190</v>
      </c>
    </row>
    <row r="26" spans="1:9" s="7" customFormat="1">
      <c r="A26" s="1">
        <v>25</v>
      </c>
      <c r="B26" s="1">
        <v>239</v>
      </c>
      <c r="C26" s="1">
        <v>35016717</v>
      </c>
      <c r="D26" s="1" t="s">
        <v>43</v>
      </c>
      <c r="E26" s="1" t="s">
        <v>28</v>
      </c>
      <c r="F26" s="1" t="s">
        <v>11</v>
      </c>
      <c r="G26" s="1" t="s">
        <v>23</v>
      </c>
      <c r="H26" s="1" t="str">
        <f>CONCATENATE(+(B26+10000),"/",G26,"/",IF(F26="International Arbiter","IA",IF(F26="FIDE Arbiter","FA",IF(F26="Senior Arbiter","SA","TNSA"))))</f>
        <v>10239/KKI/SA</v>
      </c>
      <c r="I26" s="16">
        <v>43190</v>
      </c>
    </row>
    <row r="27" spans="1:9" s="7" customFormat="1">
      <c r="A27" s="1">
        <v>26</v>
      </c>
      <c r="B27" s="1">
        <v>179</v>
      </c>
      <c r="C27" s="1"/>
      <c r="D27" s="1" t="s">
        <v>44</v>
      </c>
      <c r="E27" s="1" t="s">
        <v>10</v>
      </c>
      <c r="F27" s="1" t="s">
        <v>15</v>
      </c>
      <c r="G27" s="1" t="s">
        <v>23</v>
      </c>
      <c r="H27" s="1" t="str">
        <f>CONCATENATE(+(B27+10000),"/",G27,"/",IF(F27="International Arbiter","IA",IF(F27="FIDE Arbiter","FA",IF(F27="Senior Arbiter","SA","TNSA"))))</f>
        <v>10179/KKI/TNSA</v>
      </c>
      <c r="I27" s="16">
        <v>43190</v>
      </c>
    </row>
    <row r="28" spans="1:9" s="7" customFormat="1">
      <c r="A28" s="1">
        <v>27</v>
      </c>
      <c r="B28" s="1">
        <v>289</v>
      </c>
      <c r="C28" s="1"/>
      <c r="D28" s="3" t="s">
        <v>45</v>
      </c>
      <c r="E28" s="3" t="s">
        <v>10</v>
      </c>
      <c r="F28" s="3" t="s">
        <v>15</v>
      </c>
      <c r="G28" s="3" t="s">
        <v>23</v>
      </c>
      <c r="H28" s="1" t="str">
        <f>CONCATENATE(+(B28+10000),"/",G28,"/",IF(F28="International Arbiter","IA",IF(F28="FIDE Arbiter","FA",IF(F28="Senior Arbiter","SA","TNSA"))))</f>
        <v>10289/KKI/TNSA</v>
      </c>
      <c r="I28" s="16">
        <v>43190</v>
      </c>
    </row>
    <row r="29" spans="1:9" s="7" customFormat="1">
      <c r="A29" s="1">
        <v>28</v>
      </c>
      <c r="B29" s="1">
        <v>217</v>
      </c>
      <c r="C29" s="1">
        <v>5022754</v>
      </c>
      <c r="D29" s="1" t="s">
        <v>46</v>
      </c>
      <c r="E29" s="1" t="s">
        <v>10</v>
      </c>
      <c r="F29" s="1" t="s">
        <v>15</v>
      </c>
      <c r="G29" s="1" t="s">
        <v>23</v>
      </c>
      <c r="H29" s="1" t="str">
        <f>CONCATENATE(+(B29+10000),"/",G29,"/",IF(F29="International Arbiter","IA",IF(F29="FIDE Arbiter","FA",IF(F29="Senior Arbiter","SA","TNSA"))))</f>
        <v>10217/KKI/TNSA</v>
      </c>
      <c r="I29" s="16">
        <v>43190</v>
      </c>
    </row>
    <row r="30" spans="1:9" s="7" customFormat="1">
      <c r="A30" s="1">
        <v>29</v>
      </c>
      <c r="B30" s="1">
        <v>268</v>
      </c>
      <c r="C30" s="1"/>
      <c r="D30" s="1" t="s">
        <v>47</v>
      </c>
      <c r="E30" s="1" t="s">
        <v>28</v>
      </c>
      <c r="F30" s="1" t="s">
        <v>15</v>
      </c>
      <c r="G30" s="1" t="s">
        <v>23</v>
      </c>
      <c r="H30" s="1" t="str">
        <f>CONCATENATE(+(B30+10000),"/",G30,"/",IF(F30="International Arbiter","IA",IF(F30="FIDE Arbiter","FA",IF(F30="Senior Arbiter","SA","TNSA"))))</f>
        <v>10268/KKI/TNSA</v>
      </c>
      <c r="I30" s="16">
        <v>43190</v>
      </c>
    </row>
    <row r="31" spans="1:9" s="7" customFormat="1">
      <c r="A31" s="1">
        <v>30</v>
      </c>
      <c r="B31" s="1">
        <v>267</v>
      </c>
      <c r="C31" s="1"/>
      <c r="D31" s="1" t="s">
        <v>48</v>
      </c>
      <c r="E31" s="1" t="s">
        <v>28</v>
      </c>
      <c r="F31" s="1" t="s">
        <v>15</v>
      </c>
      <c r="G31" s="1" t="s">
        <v>23</v>
      </c>
      <c r="H31" s="1" t="str">
        <f>CONCATENATE(+(B31+10000),"/",G31,"/",IF(F31="International Arbiter","IA",IF(F31="FIDE Arbiter","FA",IF(F31="Senior Arbiter","SA","TNSA"))))</f>
        <v>10267/KKI/TNSA</v>
      </c>
      <c r="I31" s="16">
        <v>43190</v>
      </c>
    </row>
    <row r="32" spans="1:9" s="7" customFormat="1">
      <c r="A32" s="1">
        <v>31</v>
      </c>
      <c r="B32" s="3">
        <v>298</v>
      </c>
      <c r="C32" s="1">
        <v>25088327</v>
      </c>
      <c r="D32" s="3" t="s">
        <v>49</v>
      </c>
      <c r="E32" s="3" t="s">
        <v>28</v>
      </c>
      <c r="F32" s="3" t="s">
        <v>11</v>
      </c>
      <c r="G32" s="3" t="s">
        <v>23</v>
      </c>
      <c r="H32" s="8" t="str">
        <f>CONCATENATE(+(B32+10000),"/",G32,"/",IF(F32="International Arbiter","IA",IF(F32="FIDE Arbiter","FA",IF(F32="Senior Arbiter","SA","TNSA"))))</f>
        <v>10298/KKI/SA</v>
      </c>
      <c r="I32" s="16">
        <v>43190</v>
      </c>
    </row>
    <row r="33" spans="1:9" s="7" customFormat="1">
      <c r="A33" s="1">
        <v>32</v>
      </c>
      <c r="B33" s="1">
        <v>300</v>
      </c>
      <c r="C33" s="1"/>
      <c r="D33" s="3" t="s">
        <v>50</v>
      </c>
      <c r="E33" s="3" t="s">
        <v>28</v>
      </c>
      <c r="F33" s="3" t="s">
        <v>15</v>
      </c>
      <c r="G33" s="3" t="s">
        <v>23</v>
      </c>
      <c r="H33" s="8" t="str">
        <f>CONCATENATE(+(B33+10000),"/",G33,"/",IF(F33="International Arbiter","IA",IF(F33="FIDE Arbiter","FA",IF(F33="Senior Arbiter","SA","TNSA"))))</f>
        <v>10300/KKI/TNSA</v>
      </c>
      <c r="I33" s="16">
        <v>43190</v>
      </c>
    </row>
    <row r="34" spans="1:9" s="7" customFormat="1">
      <c r="A34" s="1">
        <v>33</v>
      </c>
      <c r="B34" s="1">
        <v>5</v>
      </c>
      <c r="C34" s="1">
        <v>5007186</v>
      </c>
      <c r="D34" s="9" t="s">
        <v>51</v>
      </c>
      <c r="E34" s="1" t="s">
        <v>10</v>
      </c>
      <c r="F34" s="1" t="s">
        <v>52</v>
      </c>
      <c r="G34" s="1" t="s">
        <v>23</v>
      </c>
      <c r="H34" s="1" t="str">
        <f>CONCATENATE(+(B34+10000),"/",G34,"/",IF(F34="International Arbiter","IA",IF(F34="FIDE Arbiter","FA",IF(F34="Senior Arbiter","SA","TNSA"))))</f>
        <v>10005/KKI/IA</v>
      </c>
      <c r="I34" s="16">
        <v>43190</v>
      </c>
    </row>
    <row r="35" spans="1:9" s="7" customFormat="1">
      <c r="A35" s="1">
        <v>34</v>
      </c>
      <c r="B35" s="1">
        <v>301</v>
      </c>
      <c r="C35" s="1">
        <v>5081513</v>
      </c>
      <c r="D35" s="3" t="s">
        <v>53</v>
      </c>
      <c r="E35" s="3" t="s">
        <v>10</v>
      </c>
      <c r="F35" s="3" t="s">
        <v>11</v>
      </c>
      <c r="G35" s="3" t="s">
        <v>54</v>
      </c>
      <c r="H35" s="1" t="str">
        <f>CONCATENATE(+(B35+10000),"/",G35,"/",IF(F35="International Arbiter","IA",IF(F35="FIDE Arbiter","FA",IF(F35="Senior Arbiter","SA","TNSA"))))</f>
        <v>10301/KAN/SA</v>
      </c>
      <c r="I35" s="16">
        <v>43190</v>
      </c>
    </row>
    <row r="36" spans="1:9" s="7" customFormat="1">
      <c r="A36" s="1">
        <v>35</v>
      </c>
      <c r="B36" s="1">
        <v>272</v>
      </c>
      <c r="C36" s="1">
        <v>25682326</v>
      </c>
      <c r="D36" s="1" t="s">
        <v>55</v>
      </c>
      <c r="E36" s="1" t="s">
        <v>10</v>
      </c>
      <c r="F36" s="1" t="s">
        <v>11</v>
      </c>
      <c r="G36" s="1" t="s">
        <v>54</v>
      </c>
      <c r="H36" s="1" t="str">
        <f>CONCATENATE(+(B36+10000),"/",G36,"/",IF(F36="International Arbiter","IA",IF(F36="FIDE Arbiter","FA",IF(F36="Senior Arbiter","SA","TNSA"))))</f>
        <v>10272/KAN/SA</v>
      </c>
      <c r="I36" s="16">
        <v>43190</v>
      </c>
    </row>
    <row r="37" spans="1:9" s="7" customFormat="1">
      <c r="A37" s="1">
        <v>36</v>
      </c>
      <c r="B37" s="1">
        <v>274</v>
      </c>
      <c r="C37" s="1">
        <v>25645234</v>
      </c>
      <c r="D37" s="1" t="s">
        <v>56</v>
      </c>
      <c r="E37" s="1" t="s">
        <v>28</v>
      </c>
      <c r="F37" s="1" t="s">
        <v>11</v>
      </c>
      <c r="G37" s="1" t="s">
        <v>54</v>
      </c>
      <c r="H37" s="1" t="str">
        <f>CONCATENATE(+(B37+10000),"/",G37,"/",IF(F37="International Arbiter","IA",IF(F37="FIDE Arbiter","FA",IF(F37="Senior Arbiter","SA","TNSA"))))</f>
        <v>10274/KAN/SA</v>
      </c>
      <c r="I37" s="16">
        <v>43190</v>
      </c>
    </row>
    <row r="38" spans="1:9" s="7" customFormat="1">
      <c r="A38" s="1">
        <v>37</v>
      </c>
      <c r="B38" s="1">
        <v>121</v>
      </c>
      <c r="C38" s="1">
        <v>35005715</v>
      </c>
      <c r="D38" s="1" t="s">
        <v>57</v>
      </c>
      <c r="E38" s="1" t="s">
        <v>10</v>
      </c>
      <c r="F38" s="1" t="s">
        <v>58</v>
      </c>
      <c r="G38" s="1" t="s">
        <v>59</v>
      </c>
      <c r="H38" s="1" t="str">
        <f>CONCATENATE(+(B38+10000),"/",G38,"/",IF(F38="International Arbiter","IA",IF(F38="FIDE Arbiter","FA",IF(F38="Senior Arbiter","SA","TNSA"))))</f>
        <v>10121/TRY/FA</v>
      </c>
      <c r="I38" s="16">
        <v>43190</v>
      </c>
    </row>
    <row r="39" spans="1:9" s="7" customFormat="1">
      <c r="A39" s="1">
        <v>38</v>
      </c>
      <c r="B39" s="1">
        <v>182</v>
      </c>
      <c r="C39" s="1">
        <v>35005960</v>
      </c>
      <c r="D39" s="1" t="s">
        <v>60</v>
      </c>
      <c r="E39" s="8" t="s">
        <v>10</v>
      </c>
      <c r="F39" s="8" t="s">
        <v>15</v>
      </c>
      <c r="G39" s="8" t="s">
        <v>61</v>
      </c>
      <c r="H39" s="8" t="str">
        <f>CONCATENATE(+(B39+10000),"/",G39,"/",IF(F39="International Arbiter","IA",IF(F39="FIDE Arbiter","FA",IF(F39="Senior Arbiter","SA","TNSA"))))</f>
        <v>10182/CBE/TNSA</v>
      </c>
      <c r="I39" s="16">
        <v>43190</v>
      </c>
    </row>
    <row r="40" spans="1:9" s="7" customFormat="1">
      <c r="A40" s="1">
        <v>39</v>
      </c>
      <c r="B40" s="1">
        <v>302</v>
      </c>
      <c r="C40" s="1">
        <v>25064410</v>
      </c>
      <c r="D40" s="3" t="s">
        <v>62</v>
      </c>
      <c r="E40" s="3" t="s">
        <v>10</v>
      </c>
      <c r="F40" s="3" t="s">
        <v>11</v>
      </c>
      <c r="G40" s="3" t="s">
        <v>23</v>
      </c>
      <c r="H40" s="1" t="str">
        <f>CONCATENATE(+(B40+10000),"/",G40,"/",IF(F40="International Arbiter","IA",IF(F40="FIDE Arbiter","FA",IF(F40="Senior Arbiter","SA","TNSA"))))</f>
        <v>10302/KKI/SA</v>
      </c>
      <c r="I40" s="16">
        <v>43190</v>
      </c>
    </row>
    <row r="41" spans="1:9" s="7" customFormat="1">
      <c r="A41" s="1">
        <v>40</v>
      </c>
      <c r="B41" s="1">
        <v>303</v>
      </c>
      <c r="C41" s="1"/>
      <c r="D41" s="3" t="s">
        <v>63</v>
      </c>
      <c r="E41" s="3" t="s">
        <v>10</v>
      </c>
      <c r="F41" s="3" t="s">
        <v>11</v>
      </c>
      <c r="G41" s="3" t="s">
        <v>23</v>
      </c>
      <c r="H41" s="1" t="str">
        <f>CONCATENATE(+(B41+10000),"/",G41,"/",IF(F41="International Arbiter","IA",IF(F41="FIDE Arbiter","FA",IF(F41="Senior Arbiter","SA","TNSA"))))</f>
        <v>10303/KKI/SA</v>
      </c>
      <c r="I41" s="16">
        <v>43190</v>
      </c>
    </row>
    <row r="42" spans="1:9" s="7" customFormat="1">
      <c r="A42" s="1">
        <v>41</v>
      </c>
      <c r="B42" s="1">
        <v>304</v>
      </c>
      <c r="C42" s="1">
        <v>5016258</v>
      </c>
      <c r="D42" s="3" t="s">
        <v>64</v>
      </c>
      <c r="E42" s="3" t="s">
        <v>10</v>
      </c>
      <c r="F42" s="3" t="s">
        <v>11</v>
      </c>
      <c r="G42" s="3" t="s">
        <v>23</v>
      </c>
      <c r="H42" s="1" t="str">
        <f>CONCATENATE(+(B42+10000),"/",G42,"/",IF(F42="International Arbiter","IA",IF(F42="FIDE Arbiter","FA",IF(F42="Senior Arbiter","SA","TNSA"))))</f>
        <v>10304/KKI/SA</v>
      </c>
      <c r="I42" s="16">
        <v>43190</v>
      </c>
    </row>
    <row r="43" spans="1:9" s="7" customFormat="1">
      <c r="A43" s="1">
        <v>42</v>
      </c>
      <c r="B43" s="1">
        <v>305</v>
      </c>
      <c r="C43" s="1"/>
      <c r="D43" s="3" t="s">
        <v>65</v>
      </c>
      <c r="E43" s="3" t="s">
        <v>10</v>
      </c>
      <c r="F43" s="3" t="s">
        <v>11</v>
      </c>
      <c r="G43" s="3" t="s">
        <v>66</v>
      </c>
      <c r="H43" s="1" t="str">
        <f>CONCATENATE(+(B43+10000),"/",G43,"/",IF(F43="International Arbiter","IA",IF(F43="FIDE Arbiter","FA",IF(F43="Senior Arbiter","SA","TNSA"))))</f>
        <v>10305/ERO/SA</v>
      </c>
      <c r="I43" s="16">
        <v>43190</v>
      </c>
    </row>
    <row r="44" spans="1:9" s="7" customFormat="1">
      <c r="A44" s="1">
        <v>43</v>
      </c>
      <c r="B44" s="1">
        <v>204</v>
      </c>
      <c r="C44" s="1">
        <v>25058657</v>
      </c>
      <c r="D44" s="1" t="s">
        <v>67</v>
      </c>
      <c r="E44" s="1" t="s">
        <v>10</v>
      </c>
      <c r="F44" s="1" t="s">
        <v>11</v>
      </c>
      <c r="G44" s="1" t="s">
        <v>17</v>
      </c>
      <c r="H44" s="1" t="str">
        <f>CONCATENATE(+(B44+10000),"/",G44,"/",IF(F44="International Arbiter","IA",IF(F44="FIDE Arbiter","FA",IF(F44="Senior Arbiter","SA","TNSA"))))</f>
        <v>10204/TNV/SA</v>
      </c>
      <c r="I44" s="16">
        <v>43190</v>
      </c>
    </row>
    <row r="45" spans="1:9" s="7" customFormat="1">
      <c r="A45" s="1">
        <v>44</v>
      </c>
      <c r="B45" s="1">
        <v>306</v>
      </c>
      <c r="D45" s="3" t="s">
        <v>68</v>
      </c>
      <c r="E45" s="3" t="s">
        <v>10</v>
      </c>
      <c r="F45" s="1" t="s">
        <v>11</v>
      </c>
      <c r="G45" s="1" t="s">
        <v>17</v>
      </c>
      <c r="H45" s="1" t="str">
        <f>CONCATENATE(+(B45+10000),"/",G45,"/",IF(F45="International Arbiter","IA",IF(F45="FIDE Arbiter","FA",IF(F45="Senior Arbiter","SA","TNSA"))))</f>
        <v>10306/TNV/SA</v>
      </c>
      <c r="I45" s="16">
        <v>43190</v>
      </c>
    </row>
    <row r="46" spans="1:9" s="7" customFormat="1">
      <c r="A46" s="1">
        <v>45</v>
      </c>
      <c r="B46" s="10">
        <v>307</v>
      </c>
      <c r="C46" s="1">
        <v>35070576</v>
      </c>
      <c r="D46" s="3" t="s">
        <v>69</v>
      </c>
      <c r="E46" s="3" t="s">
        <v>10</v>
      </c>
      <c r="F46" s="1" t="s">
        <v>11</v>
      </c>
      <c r="G46" s="1" t="s">
        <v>17</v>
      </c>
      <c r="H46" s="1" t="str">
        <f>CONCATENATE(+(B46+10000),"/",G46,"/",IF(F46="International Arbiter","IA",IF(F46="FIDE Arbiter","FA",IF(F46="Senior Arbiter","SA","TNSA"))))</f>
        <v>10307/TNV/SA</v>
      </c>
      <c r="I46" s="16">
        <v>43190</v>
      </c>
    </row>
    <row r="47" spans="1:9" s="7" customFormat="1">
      <c r="A47" s="1">
        <v>46</v>
      </c>
      <c r="B47" s="1">
        <v>200</v>
      </c>
      <c r="C47" s="1">
        <v>0</v>
      </c>
      <c r="D47" s="1" t="s">
        <v>70</v>
      </c>
      <c r="E47" s="8" t="s">
        <v>28</v>
      </c>
      <c r="F47" s="1" t="s">
        <v>11</v>
      </c>
      <c r="G47" s="8" t="s">
        <v>17</v>
      </c>
      <c r="H47" s="8" t="str">
        <f>CONCATENATE(+(B47+10000),"/",G47,"/",IF(F47="International Arbiter","IA",IF(F47="FIDE Arbiter","FA",IF(F47="Senior Arbiter","SA","TNSA"))))</f>
        <v>10200/TNV/SA</v>
      </c>
      <c r="I47" s="16">
        <v>43190</v>
      </c>
    </row>
    <row r="48" spans="1:9" s="7" customFormat="1">
      <c r="A48" s="1">
        <v>47</v>
      </c>
      <c r="B48" s="10">
        <v>308</v>
      </c>
      <c r="D48" s="3" t="s">
        <v>71</v>
      </c>
      <c r="E48" s="3" t="s">
        <v>10</v>
      </c>
      <c r="F48" s="4" t="s">
        <v>15</v>
      </c>
      <c r="G48" s="8" t="s">
        <v>17</v>
      </c>
      <c r="H48" s="8" t="str">
        <f>CONCATENATE(+(B48+10000),"/",G48,"/",IF(F48="International Arbiter","IA",IF(F48="FIDE Arbiter","FA",IF(F48="Senior Arbiter","SA","TNSA"))))</f>
        <v>10308/TNV/TNSA</v>
      </c>
      <c r="I48" s="16">
        <v>43190</v>
      </c>
    </row>
    <row r="49" spans="1:9" s="7" customFormat="1">
      <c r="A49" s="1">
        <v>48</v>
      </c>
      <c r="B49" s="1">
        <v>198</v>
      </c>
      <c r="C49" s="1">
        <v>0</v>
      </c>
      <c r="D49" s="1" t="s">
        <v>72</v>
      </c>
      <c r="E49" s="8" t="s">
        <v>10</v>
      </c>
      <c r="F49" s="8" t="s">
        <v>15</v>
      </c>
      <c r="G49" s="8" t="s">
        <v>17</v>
      </c>
      <c r="H49" s="8" t="str">
        <f>CONCATENATE(+(B49+10000),"/",G49,"/",IF(F49="International Arbiter","IA",IF(F49="FIDE Arbiter","FA",IF(F49="Senior Arbiter","SA","TNSA"))))</f>
        <v>10198/TNV/TNSA</v>
      </c>
      <c r="I49" s="16">
        <v>43190</v>
      </c>
    </row>
    <row r="50" spans="1:9" s="7" customFormat="1">
      <c r="A50" s="1">
        <v>49</v>
      </c>
      <c r="B50" s="1">
        <v>202</v>
      </c>
      <c r="C50" s="1">
        <v>0</v>
      </c>
      <c r="D50" s="1" t="s">
        <v>73</v>
      </c>
      <c r="E50" s="8" t="s">
        <v>28</v>
      </c>
      <c r="F50" s="8" t="s">
        <v>15</v>
      </c>
      <c r="G50" s="8" t="s">
        <v>17</v>
      </c>
      <c r="H50" s="8" t="str">
        <f>CONCATENATE(+(B50+10000),"/",G50,"/",IF(F50="International Arbiter","IA",IF(F50="FIDE Arbiter","FA",IF(F50="Senior Arbiter","SA","TNSA"))))</f>
        <v>10202/TNV/TNSA</v>
      </c>
      <c r="I50" s="16">
        <v>43190</v>
      </c>
    </row>
    <row r="51" spans="1:9" s="7" customFormat="1">
      <c r="A51" s="1">
        <v>50</v>
      </c>
      <c r="B51" s="1">
        <v>203</v>
      </c>
      <c r="C51" s="1">
        <v>0</v>
      </c>
      <c r="D51" s="1" t="s">
        <v>74</v>
      </c>
      <c r="E51" s="8" t="s">
        <v>28</v>
      </c>
      <c r="F51" s="8" t="s">
        <v>15</v>
      </c>
      <c r="G51" s="8" t="s">
        <v>17</v>
      </c>
      <c r="H51" s="8" t="str">
        <f>CONCATENATE(+(B51+10000),"/",G51,"/",IF(F51="International Arbiter","IA",IF(F51="FIDE Arbiter","FA",IF(F51="Senior Arbiter","SA","TNSA"))))</f>
        <v>10203/TNV/TNSA</v>
      </c>
      <c r="I51" s="16">
        <v>43190</v>
      </c>
    </row>
    <row r="52" spans="1:9" s="7" customFormat="1">
      <c r="A52" s="1">
        <v>51</v>
      </c>
      <c r="B52" s="1">
        <v>210</v>
      </c>
      <c r="C52" s="1"/>
      <c r="D52" s="3" t="s">
        <v>75</v>
      </c>
      <c r="E52" s="1" t="s">
        <v>10</v>
      </c>
      <c r="F52" s="1" t="s">
        <v>15</v>
      </c>
      <c r="G52" s="1" t="s">
        <v>76</v>
      </c>
      <c r="H52" s="1" t="str">
        <f>CONCATENATE(+(B52+10000),"/",G52,"/",IF(F52="International Arbiter","IA",IF(F52="FIDE Arbiter","FA",IF(F52="Senior Arbiter","SA","TNSA"))))</f>
        <v>10210/VNR/TNSA</v>
      </c>
      <c r="I52" s="16">
        <v>43190</v>
      </c>
    </row>
    <row r="53" spans="1:9" s="7" customFormat="1">
      <c r="A53" s="1">
        <v>52</v>
      </c>
      <c r="B53" s="10">
        <v>309</v>
      </c>
      <c r="C53" s="1"/>
      <c r="D53" s="3" t="s">
        <v>77</v>
      </c>
      <c r="E53" s="3" t="s">
        <v>10</v>
      </c>
      <c r="F53" s="3" t="s">
        <v>15</v>
      </c>
      <c r="G53" s="1" t="s">
        <v>76</v>
      </c>
      <c r="H53" s="1" t="str">
        <f>CONCATENATE(+(B53+10000),"/",G53,"/",IF(F53="International Arbiter","IA",IF(F53="FIDE Arbiter","FA",IF(F53="Senior Arbiter","SA","TNSA"))))</f>
        <v>10309/VNR/TNSA</v>
      </c>
      <c r="I53" s="16">
        <v>43190</v>
      </c>
    </row>
    <row r="54" spans="1:9" s="7" customFormat="1">
      <c r="A54" s="1">
        <v>53</v>
      </c>
      <c r="B54" s="1">
        <v>224</v>
      </c>
      <c r="C54" s="1">
        <v>25058649</v>
      </c>
      <c r="D54" s="1" t="s">
        <v>78</v>
      </c>
      <c r="E54" s="1" t="s">
        <v>10</v>
      </c>
      <c r="F54" s="3" t="s">
        <v>52</v>
      </c>
      <c r="G54" s="1" t="s">
        <v>54</v>
      </c>
      <c r="H54" s="1" t="str">
        <f>CONCATENATE(+(B54+10000),"/",G54,"/",IF(F54="International Arbiter","IA",IF(F54="FIDE Arbiter","FA",IF(F54="Senior Arbiter","SA","TNSA"))))</f>
        <v>10224/KAN/IA</v>
      </c>
      <c r="I54" s="16">
        <v>43190</v>
      </c>
    </row>
    <row r="55" spans="1:9" s="7" customFormat="1">
      <c r="A55" s="1">
        <v>54</v>
      </c>
      <c r="B55" s="1">
        <v>226</v>
      </c>
      <c r="C55" s="1"/>
      <c r="D55" s="1" t="s">
        <v>79</v>
      </c>
      <c r="E55" s="1" t="s">
        <v>10</v>
      </c>
      <c r="F55" s="1" t="s">
        <v>15</v>
      </c>
      <c r="G55" s="1" t="s">
        <v>17</v>
      </c>
      <c r="H55" s="1" t="str">
        <f>CONCATENATE(+(B55+10000),"/",G55,"/",IF(F55="International Arbiter","IA",IF(F55="FIDE Arbiter","FA",IF(F55="Senior Arbiter","SA","TNSA"))))</f>
        <v>10226/TNV/TNSA</v>
      </c>
      <c r="I55" s="16">
        <v>43190</v>
      </c>
    </row>
    <row r="56" spans="1:9" s="7" customFormat="1">
      <c r="A56" s="1">
        <v>55</v>
      </c>
      <c r="B56" s="1">
        <v>223</v>
      </c>
      <c r="C56" s="1"/>
      <c r="D56" s="1" t="s">
        <v>80</v>
      </c>
      <c r="E56" s="8" t="s">
        <v>10</v>
      </c>
      <c r="F56" s="8" t="s">
        <v>15</v>
      </c>
      <c r="G56" s="8" t="s">
        <v>17</v>
      </c>
      <c r="H56" s="8" t="str">
        <f>CONCATENATE(+(B56+10000),"/",G56,"/",IF(F56="International Arbiter","IA",IF(F56="FIDE Arbiter","FA",IF(F56="Senior Arbiter","SA","TNSA"))))</f>
        <v>10223/TNV/TNSA</v>
      </c>
      <c r="I56" s="16">
        <v>43190</v>
      </c>
    </row>
    <row r="57" spans="1:9" s="7" customFormat="1">
      <c r="A57" s="1">
        <v>56</v>
      </c>
      <c r="B57" s="1">
        <v>221</v>
      </c>
      <c r="C57" s="1"/>
      <c r="D57" s="1" t="s">
        <v>81</v>
      </c>
      <c r="E57" s="8" t="s">
        <v>28</v>
      </c>
      <c r="F57" s="11" t="s">
        <v>11</v>
      </c>
      <c r="G57" s="8" t="s">
        <v>17</v>
      </c>
      <c r="H57" s="8" t="str">
        <f>CONCATENATE(+(B57+10000),"/",G57,"/",IF(F57="International Arbiter","IA",IF(F57="FIDE Arbiter","FA",IF(F57="Senior Arbiter","SA","TNSA"))))</f>
        <v>10221/TNV/SA</v>
      </c>
      <c r="I57" s="16">
        <v>43190</v>
      </c>
    </row>
    <row r="58" spans="1:9" s="7" customFormat="1">
      <c r="A58" s="1">
        <v>57</v>
      </c>
      <c r="B58" s="1">
        <v>222</v>
      </c>
      <c r="C58" s="1">
        <v>25003712</v>
      </c>
      <c r="D58" s="1" t="s">
        <v>82</v>
      </c>
      <c r="E58" s="8" t="s">
        <v>10</v>
      </c>
      <c r="F58" s="11" t="s">
        <v>11</v>
      </c>
      <c r="G58" s="8" t="s">
        <v>17</v>
      </c>
      <c r="H58" s="8" t="str">
        <f>CONCATENATE(+(B58+10000),"/",G58,"/",IF(F58="International Arbiter","IA",IF(F58="FIDE Arbiter","FA",IF(F58="Senior Arbiter","SA","TNSA"))))</f>
        <v>10222/TNV/SA</v>
      </c>
      <c r="I58" s="16">
        <v>43190</v>
      </c>
    </row>
    <row r="59" spans="1:9" s="7" customFormat="1">
      <c r="A59" s="1">
        <v>58</v>
      </c>
      <c r="B59" s="1">
        <v>229</v>
      </c>
      <c r="C59" s="1">
        <v>25712993</v>
      </c>
      <c r="D59" s="1" t="s">
        <v>83</v>
      </c>
      <c r="E59" s="1" t="s">
        <v>28</v>
      </c>
      <c r="F59" s="1" t="s">
        <v>11</v>
      </c>
      <c r="G59" s="1" t="s">
        <v>84</v>
      </c>
      <c r="H59" s="1" t="str">
        <f>CONCATENATE(+(B59+10000),"/",G59,"/",IF(F59="International Arbiter","IA",IF(F59="FIDE Arbiter","FA",IF(F59="Senior Arbiter","SA","TNSA"))))</f>
        <v>10229/SLM/SA</v>
      </c>
      <c r="I59" s="16">
        <v>43190</v>
      </c>
    </row>
    <row r="60" spans="1:9" s="7" customFormat="1">
      <c r="A60" s="1">
        <v>59</v>
      </c>
      <c r="B60" s="1">
        <v>208</v>
      </c>
      <c r="C60" s="1">
        <v>5083729</v>
      </c>
      <c r="D60" s="1" t="s">
        <v>85</v>
      </c>
      <c r="E60" s="1" t="s">
        <v>10</v>
      </c>
      <c r="F60" s="1" t="s">
        <v>15</v>
      </c>
      <c r="G60" s="1" t="s">
        <v>84</v>
      </c>
      <c r="H60" s="1" t="str">
        <f>CONCATENATE(+(B60+10000),"/",G60,"/",IF(F60="International Arbiter","IA",IF(F60="FIDE Arbiter","FA",IF(F60="Senior Arbiter","SA","TNSA"))))</f>
        <v>10208/SLM/TNSA</v>
      </c>
      <c r="I60" s="16">
        <v>43190</v>
      </c>
    </row>
    <row r="61" spans="1:9" s="7" customFormat="1">
      <c r="A61" s="1">
        <v>60</v>
      </c>
      <c r="B61" s="1">
        <v>296</v>
      </c>
      <c r="C61" s="1">
        <v>25712985</v>
      </c>
      <c r="D61" s="3" t="s">
        <v>86</v>
      </c>
      <c r="E61" s="3" t="s">
        <v>28</v>
      </c>
      <c r="F61" s="3" t="s">
        <v>11</v>
      </c>
      <c r="G61" s="3" t="s">
        <v>84</v>
      </c>
      <c r="H61" s="1" t="str">
        <f>CONCATENATE(+(B61+10000),"/",G61,"/",IF(F61="International Arbiter","IA",IF(F61="FIDE Arbiter","FA",IF(F61="Senior Arbiter","SA","TNSA"))))</f>
        <v>10296/SLM/SA</v>
      </c>
      <c r="I61" s="16">
        <v>43190</v>
      </c>
    </row>
    <row r="62" spans="1:9" s="7" customFormat="1">
      <c r="A62" s="1">
        <v>61</v>
      </c>
      <c r="B62" s="10">
        <v>310</v>
      </c>
      <c r="C62" s="1">
        <v>35016350</v>
      </c>
      <c r="D62" s="3" t="s">
        <v>87</v>
      </c>
      <c r="E62" s="3" t="s">
        <v>10</v>
      </c>
      <c r="F62" s="3" t="s">
        <v>15</v>
      </c>
      <c r="G62" s="3" t="s">
        <v>88</v>
      </c>
      <c r="H62" s="1" t="str">
        <f>CONCATENATE(+(B62+10000),"/",G62,"/",IF(F62="International Arbiter","IA",IF(F62="FIDE Arbiter","FA",IF(F62="Senior Arbiter","SA","TNSA"))))</f>
        <v>10310/TUT/TNSA</v>
      </c>
      <c r="I62" s="16">
        <v>43190</v>
      </c>
    </row>
    <row r="63" spans="1:9" s="7" customFormat="1">
      <c r="A63" s="1">
        <v>62</v>
      </c>
      <c r="B63" s="1">
        <v>188</v>
      </c>
      <c r="C63" s="1">
        <v>25638530</v>
      </c>
      <c r="D63" s="1" t="s">
        <v>89</v>
      </c>
      <c r="E63" s="1" t="s">
        <v>28</v>
      </c>
      <c r="F63" s="1" t="s">
        <v>11</v>
      </c>
      <c r="G63" s="1" t="s">
        <v>19</v>
      </c>
      <c r="H63" s="1" t="str">
        <f>CONCATENATE(+(B63+10000),"/",G63,"/",IF(F63="International Arbiter","IA",IF(F63="FIDE Arbiter","FA",IF(F63="Senior Arbiter","SA","TNSA"))))</f>
        <v>10188/TLR/SA</v>
      </c>
      <c r="I63" s="16">
        <v>43190</v>
      </c>
    </row>
    <row r="64" spans="1:9" s="7" customFormat="1">
      <c r="A64" s="1">
        <v>63</v>
      </c>
      <c r="B64" s="1">
        <v>230</v>
      </c>
      <c r="C64" s="1">
        <v>35084763</v>
      </c>
      <c r="D64" s="1" t="s">
        <v>90</v>
      </c>
      <c r="E64" s="1" t="s">
        <v>10</v>
      </c>
      <c r="F64" s="1" t="s">
        <v>15</v>
      </c>
      <c r="G64" s="1" t="s">
        <v>19</v>
      </c>
      <c r="H64" s="1" t="str">
        <f>CONCATENATE(+(B64+10000),"/",G64,"/",IF(F64="International Arbiter","IA",IF(F64="FIDE Arbiter","FA",IF(F64="Senior Arbiter","SA","TNSA"))))</f>
        <v>10230/TLR/TNSA</v>
      </c>
      <c r="I64" s="16">
        <v>43190</v>
      </c>
    </row>
    <row r="65" spans="1:9" s="7" customFormat="1">
      <c r="A65" s="1">
        <v>64</v>
      </c>
      <c r="B65" s="1">
        <v>263</v>
      </c>
      <c r="C65" s="1">
        <v>35012479</v>
      </c>
      <c r="D65" s="1" t="s">
        <v>91</v>
      </c>
      <c r="E65" s="1" t="s">
        <v>10</v>
      </c>
      <c r="F65" s="1" t="s">
        <v>58</v>
      </c>
      <c r="G65" s="1" t="s">
        <v>54</v>
      </c>
      <c r="H65" s="1" t="str">
        <f>CONCATENATE(+(B65+10000),"/",G65,"/",IF(F65="International Arbiter","IA",IF(F65="FIDE Arbiter","FA",IF(F65="Senior Arbiter","SA","TNSA"))))</f>
        <v>10263/KAN/FA</v>
      </c>
      <c r="I65" s="16">
        <v>43190</v>
      </c>
    </row>
    <row r="66" spans="1:9" s="7" customFormat="1">
      <c r="A66" s="1">
        <v>65</v>
      </c>
      <c r="B66" s="10">
        <v>311</v>
      </c>
      <c r="C66" s="1">
        <v>25744895</v>
      </c>
      <c r="D66" s="3" t="s">
        <v>92</v>
      </c>
      <c r="E66" s="3" t="s">
        <v>28</v>
      </c>
      <c r="F66" s="3" t="s">
        <v>11</v>
      </c>
      <c r="G66" s="1" t="s">
        <v>54</v>
      </c>
      <c r="H66" s="1" t="str">
        <f>CONCATENATE(+(B66+10000),"/",G66,"/",IF(F66="International Arbiter","IA",IF(F66="FIDE Arbiter","FA",IF(F66="Senior Arbiter","SA","TNSA"))))</f>
        <v>10311/KAN/SA</v>
      </c>
      <c r="I66" s="16">
        <v>43190</v>
      </c>
    </row>
    <row r="67" spans="1:9" s="7" customFormat="1">
      <c r="A67" s="1">
        <v>66</v>
      </c>
      <c r="B67" s="1">
        <v>88</v>
      </c>
      <c r="C67" s="1">
        <v>25631179</v>
      </c>
      <c r="D67" s="1" t="s">
        <v>93</v>
      </c>
      <c r="E67" s="1" t="s">
        <v>28</v>
      </c>
      <c r="F67" s="1" t="s">
        <v>11</v>
      </c>
      <c r="G67" s="1" t="s">
        <v>88</v>
      </c>
      <c r="H67" s="1" t="str">
        <f>CONCATENATE(+(B67+10000),"/",G67,"/",IF(F67="International Arbiter","IA",IF(F67="FIDE Arbiter","FA",IF(F67="Senior Arbiter","SA","TNSA"))))</f>
        <v>10088/TUT/SA</v>
      </c>
      <c r="I67" s="16">
        <v>43190</v>
      </c>
    </row>
    <row r="68" spans="1:9" s="7" customFormat="1">
      <c r="A68" s="1">
        <v>67</v>
      </c>
      <c r="B68" s="1">
        <v>252</v>
      </c>
      <c r="C68" s="1">
        <v>35016423</v>
      </c>
      <c r="D68" s="1" t="s">
        <v>94</v>
      </c>
      <c r="E68" s="1" t="s">
        <v>28</v>
      </c>
      <c r="F68" s="1" t="s">
        <v>11</v>
      </c>
      <c r="G68" s="1" t="s">
        <v>88</v>
      </c>
      <c r="H68" s="1" t="str">
        <f>CONCATENATE(+(B68+10000),"/",G68,"/",IF(F68="International Arbiter","IA",IF(F68="FIDE Arbiter","FA",IF(F68="Senior Arbiter","SA","TNSA"))))</f>
        <v>10252/TUT/SA</v>
      </c>
      <c r="I68" s="16">
        <v>43190</v>
      </c>
    </row>
    <row r="69" spans="1:9" s="7" customFormat="1">
      <c r="A69" s="1">
        <v>68</v>
      </c>
      <c r="B69" s="1">
        <v>89</v>
      </c>
      <c r="C69" s="1">
        <v>25631160</v>
      </c>
      <c r="D69" s="1" t="s">
        <v>95</v>
      </c>
      <c r="E69" s="1" t="s">
        <v>28</v>
      </c>
      <c r="F69" s="2" t="s">
        <v>11</v>
      </c>
      <c r="G69" s="1" t="s">
        <v>88</v>
      </c>
      <c r="H69" s="1" t="str">
        <f>CONCATENATE(+(B69+10000),"/",G69,"/",IF(F69="International Arbiter","IA",IF(F69="FIDE Arbiter","FA",IF(F69="Senior Arbiter","SA","TNSA"))))</f>
        <v>10089/TUT/SA</v>
      </c>
      <c r="I69" s="16">
        <v>43190</v>
      </c>
    </row>
    <row r="70" spans="1:9" s="7" customFormat="1">
      <c r="A70" s="1">
        <v>69</v>
      </c>
      <c r="B70" s="1">
        <v>90</v>
      </c>
      <c r="C70" s="1">
        <v>35012282</v>
      </c>
      <c r="D70" s="1" t="s">
        <v>96</v>
      </c>
      <c r="E70" s="1" t="s">
        <v>28</v>
      </c>
      <c r="F70" s="2" t="s">
        <v>11</v>
      </c>
      <c r="G70" s="1" t="s">
        <v>88</v>
      </c>
      <c r="H70" s="1" t="str">
        <f>CONCATENATE(+(B70+10000),"/",G70,"/",IF(F70="International Arbiter","IA",IF(F70="FIDE Arbiter","FA",IF(F70="Senior Arbiter","SA","TNSA"))))</f>
        <v>10090/TUT/SA</v>
      </c>
      <c r="I70" s="16">
        <v>43190</v>
      </c>
    </row>
    <row r="71" spans="1:9" s="7" customFormat="1">
      <c r="A71" s="1">
        <v>70</v>
      </c>
      <c r="B71" s="1">
        <v>91</v>
      </c>
      <c r="C71" s="1">
        <v>35016598</v>
      </c>
      <c r="D71" s="3" t="s">
        <v>97</v>
      </c>
      <c r="E71" s="1" t="s">
        <v>10</v>
      </c>
      <c r="F71" s="2" t="s">
        <v>11</v>
      </c>
      <c r="G71" s="1" t="s">
        <v>88</v>
      </c>
      <c r="H71" s="1" t="str">
        <f>CONCATENATE(+(B71+10000),"/",G71,"/",IF(F71="International Arbiter","IA",IF(F71="FIDE Arbiter","FA",IF(F71="Senior Arbiter","SA","TNSA"))))</f>
        <v>10091/TUT/SA</v>
      </c>
      <c r="I71" s="16">
        <v>43190</v>
      </c>
    </row>
    <row r="72" spans="1:9" s="7" customFormat="1">
      <c r="A72" s="1">
        <v>71</v>
      </c>
      <c r="B72" s="1">
        <v>92</v>
      </c>
      <c r="C72" s="1">
        <v>25064576</v>
      </c>
      <c r="D72" s="1" t="s">
        <v>98</v>
      </c>
      <c r="E72" s="1" t="s">
        <v>28</v>
      </c>
      <c r="F72" s="2" t="s">
        <v>11</v>
      </c>
      <c r="G72" s="1" t="s">
        <v>88</v>
      </c>
      <c r="H72" s="1" t="str">
        <f>CONCATENATE(+(B72+10000),"/",G72,"/",IF(F72="International Arbiter","IA",IF(F72="FIDE Arbiter","FA",IF(F72="Senior Arbiter","SA","TNSA"))))</f>
        <v>10092/TUT/SA</v>
      </c>
      <c r="I72" s="16">
        <v>43190</v>
      </c>
    </row>
    <row r="73" spans="1:9" s="7" customFormat="1">
      <c r="A73" s="1"/>
      <c r="B73" s="10"/>
      <c r="C73" s="1"/>
      <c r="D73" s="1"/>
      <c r="E73" s="1"/>
      <c r="F73" s="3"/>
      <c r="G73" s="1"/>
      <c r="H73" s="1"/>
      <c r="I73" s="16"/>
    </row>
    <row r="74" spans="1:9" s="7" customFormat="1">
      <c r="A74" s="12" t="s">
        <v>99</v>
      </c>
      <c r="B74" s="12"/>
      <c r="C74" s="12"/>
      <c r="D74" s="12"/>
      <c r="E74" s="12"/>
      <c r="F74" s="12"/>
      <c r="G74" s="12"/>
      <c r="H74" s="12"/>
      <c r="I74" s="12"/>
    </row>
    <row r="75" spans="1:9" s="7" customFormat="1">
      <c r="A75" s="1">
        <v>146</v>
      </c>
      <c r="B75" s="1">
        <v>214</v>
      </c>
      <c r="C75" s="1">
        <v>25667769</v>
      </c>
      <c r="D75" s="1" t="s">
        <v>100</v>
      </c>
      <c r="E75" s="1" t="s">
        <v>10</v>
      </c>
      <c r="F75" s="1" t="s">
        <v>11</v>
      </c>
      <c r="G75" s="1" t="s">
        <v>76</v>
      </c>
      <c r="H75" s="1" t="str">
        <f>CONCATENATE(+(B75+10000),"/",G75,"/",IF(F75="International Arbiter","IA",IF(F75="FIDE Arbiter","FA",IF(F75="Senior Arbiter","SA","TNSA"))))</f>
        <v>10214/VNR/SA</v>
      </c>
      <c r="I75" s="15">
        <v>43190</v>
      </c>
    </row>
    <row r="76" spans="1:9" s="7" customFormat="1">
      <c r="A76" s="1">
        <v>154</v>
      </c>
      <c r="B76" s="1">
        <v>229</v>
      </c>
      <c r="C76" s="1"/>
      <c r="D76" s="1" t="s">
        <v>83</v>
      </c>
      <c r="E76" s="1" t="s">
        <v>28</v>
      </c>
      <c r="F76" s="1" t="s">
        <v>11</v>
      </c>
      <c r="G76" s="1" t="s">
        <v>84</v>
      </c>
      <c r="H76" s="1" t="str">
        <f>CONCATENATE(+(B76+10000),"/",G76,"/",IF(F76="International Arbiter","IA",IF(F76="FIDE Arbiter","FA",IF(F76="Senior Arbiter","SA","TNSA"))))</f>
        <v>10229/SLM/SA</v>
      </c>
      <c r="I76" s="15">
        <v>43190</v>
      </c>
    </row>
    <row r="77" spans="1:9" s="7" customFormat="1">
      <c r="A77" s="1">
        <v>1</v>
      </c>
      <c r="B77" s="1">
        <v>1</v>
      </c>
      <c r="C77" s="1">
        <v>25016148</v>
      </c>
      <c r="D77" s="1" t="s">
        <v>101</v>
      </c>
      <c r="E77" s="1" t="s">
        <v>10</v>
      </c>
      <c r="F77" s="1" t="s">
        <v>52</v>
      </c>
      <c r="G77" s="1" t="s">
        <v>76</v>
      </c>
      <c r="H77" s="1" t="s">
        <v>102</v>
      </c>
      <c r="I77" s="15">
        <v>45016</v>
      </c>
    </row>
    <row r="78" spans="1:9" s="7" customFormat="1">
      <c r="A78" s="1">
        <v>2</v>
      </c>
      <c r="B78" s="1">
        <v>2</v>
      </c>
      <c r="C78" s="1">
        <v>25018043</v>
      </c>
      <c r="D78" s="9" t="s">
        <v>103</v>
      </c>
      <c r="E78" s="1" t="s">
        <v>10</v>
      </c>
      <c r="F78" s="1" t="s">
        <v>52</v>
      </c>
      <c r="G78" s="1" t="s">
        <v>104</v>
      </c>
      <c r="H78" s="1" t="s">
        <v>105</v>
      </c>
      <c r="I78" s="15">
        <v>45747</v>
      </c>
    </row>
    <row r="79" spans="1:9" s="7" customFormat="1">
      <c r="A79" s="1">
        <v>3</v>
      </c>
      <c r="B79" s="1">
        <v>3</v>
      </c>
      <c r="C79" s="1">
        <v>5063590</v>
      </c>
      <c r="D79" s="1" t="s">
        <v>106</v>
      </c>
      <c r="E79" s="1" t="s">
        <v>10</v>
      </c>
      <c r="F79" s="1" t="s">
        <v>52</v>
      </c>
      <c r="G79" s="1" t="s">
        <v>19</v>
      </c>
      <c r="H79" s="1" t="s">
        <v>107</v>
      </c>
      <c r="I79" s="15">
        <v>45747</v>
      </c>
    </row>
    <row r="80" spans="1:9" s="7" customFormat="1">
      <c r="A80" s="1">
        <v>4</v>
      </c>
      <c r="B80" s="1">
        <v>4</v>
      </c>
      <c r="C80" s="1">
        <v>25013335</v>
      </c>
      <c r="D80" s="1" t="s">
        <v>108</v>
      </c>
      <c r="E80" s="1" t="s">
        <v>28</v>
      </c>
      <c r="F80" s="1" t="s">
        <v>52</v>
      </c>
      <c r="G80" s="1" t="s">
        <v>54</v>
      </c>
      <c r="H80" s="1" t="s">
        <v>109</v>
      </c>
      <c r="I80" s="15">
        <v>45382</v>
      </c>
    </row>
    <row r="81" spans="1:9" s="7" customFormat="1">
      <c r="A81" s="1">
        <v>5</v>
      </c>
      <c r="B81" s="1">
        <v>5</v>
      </c>
      <c r="C81" s="1">
        <v>5007186</v>
      </c>
      <c r="D81" s="9" t="s">
        <v>51</v>
      </c>
      <c r="E81" s="1" t="s">
        <v>10</v>
      </c>
      <c r="F81" s="1" t="s">
        <v>52</v>
      </c>
      <c r="G81" s="1" t="s">
        <v>23</v>
      </c>
      <c r="H81" s="1" t="s">
        <v>110</v>
      </c>
      <c r="I81" s="15">
        <v>45747</v>
      </c>
    </row>
    <row r="82" spans="1:9">
      <c r="A82" s="1">
        <v>6</v>
      </c>
      <c r="B82" s="1">
        <v>6</v>
      </c>
      <c r="C82" s="1">
        <v>5029180</v>
      </c>
      <c r="D82" s="9" t="s">
        <v>111</v>
      </c>
      <c r="E82" s="1" t="s">
        <v>10</v>
      </c>
      <c r="F82" s="1" t="s">
        <v>52</v>
      </c>
      <c r="G82" s="1" t="s">
        <v>112</v>
      </c>
      <c r="H82" s="1" t="s">
        <v>113</v>
      </c>
      <c r="I82" s="15">
        <v>45382</v>
      </c>
    </row>
    <row r="83" spans="1:9">
      <c r="A83" s="1">
        <v>7</v>
      </c>
      <c r="B83" s="1">
        <v>7</v>
      </c>
      <c r="C83" s="1">
        <v>5008255</v>
      </c>
      <c r="D83" s="1" t="s">
        <v>114</v>
      </c>
      <c r="E83" s="1" t="s">
        <v>10</v>
      </c>
      <c r="F83" s="1" t="s">
        <v>52</v>
      </c>
      <c r="G83" s="1" t="s">
        <v>54</v>
      </c>
      <c r="H83" s="1" t="s">
        <v>115</v>
      </c>
      <c r="I83" s="15">
        <v>45016</v>
      </c>
    </row>
    <row r="84" spans="1:9">
      <c r="A84" s="1">
        <v>8</v>
      </c>
      <c r="B84" s="1">
        <v>9</v>
      </c>
      <c r="C84" s="1">
        <v>25078801</v>
      </c>
      <c r="D84" s="3" t="s">
        <v>116</v>
      </c>
      <c r="E84" s="1" t="s">
        <v>10</v>
      </c>
      <c r="F84" s="1" t="s">
        <v>52</v>
      </c>
      <c r="G84" s="1" t="s">
        <v>84</v>
      </c>
      <c r="H84" s="1" t="s">
        <v>117</v>
      </c>
      <c r="I84" s="15">
        <v>45016</v>
      </c>
    </row>
    <row r="85" spans="1:9">
      <c r="A85" s="1">
        <v>9</v>
      </c>
      <c r="B85" s="1">
        <v>10</v>
      </c>
      <c r="C85" s="1">
        <v>5001269</v>
      </c>
      <c r="D85" s="1" t="s">
        <v>118</v>
      </c>
      <c r="E85" s="1" t="s">
        <v>10</v>
      </c>
      <c r="F85" s="1" t="s">
        <v>52</v>
      </c>
      <c r="G85" s="1" t="s">
        <v>21</v>
      </c>
      <c r="H85" s="1" t="s">
        <v>119</v>
      </c>
      <c r="I85" s="15">
        <v>45382</v>
      </c>
    </row>
    <row r="86" spans="1:9">
      <c r="A86" s="1">
        <v>10</v>
      </c>
      <c r="B86" s="1">
        <v>11</v>
      </c>
      <c r="C86" s="1">
        <v>25018116</v>
      </c>
      <c r="D86" s="1" t="s">
        <v>120</v>
      </c>
      <c r="E86" s="1" t="s">
        <v>10</v>
      </c>
      <c r="F86" s="1" t="s">
        <v>52</v>
      </c>
      <c r="G86" s="1" t="s">
        <v>21</v>
      </c>
      <c r="H86" s="1" t="s">
        <v>121</v>
      </c>
      <c r="I86" s="15">
        <v>45016</v>
      </c>
    </row>
    <row r="87" spans="1:9">
      <c r="A87" s="1">
        <v>11</v>
      </c>
      <c r="B87" s="1">
        <v>13</v>
      </c>
      <c r="C87" s="1">
        <v>5025273</v>
      </c>
      <c r="D87" s="1" t="s">
        <v>122</v>
      </c>
      <c r="E87" s="1" t="s">
        <v>10</v>
      </c>
      <c r="F87" s="1" t="s">
        <v>52</v>
      </c>
      <c r="G87" s="1" t="s">
        <v>21</v>
      </c>
      <c r="H87" s="1" t="s">
        <v>123</v>
      </c>
      <c r="I87" s="15">
        <v>45747</v>
      </c>
    </row>
    <row r="88" spans="1:9">
      <c r="A88" s="1">
        <v>12</v>
      </c>
      <c r="B88" s="1">
        <v>14</v>
      </c>
      <c r="C88" s="1">
        <v>5001595</v>
      </c>
      <c r="D88" s="1" t="s">
        <v>124</v>
      </c>
      <c r="E88" s="1" t="s">
        <v>10</v>
      </c>
      <c r="F88" s="1" t="s">
        <v>52</v>
      </c>
      <c r="G88" s="1" t="s">
        <v>54</v>
      </c>
      <c r="H88" s="1" t="s">
        <v>125</v>
      </c>
      <c r="I88" s="15">
        <v>45382</v>
      </c>
    </row>
    <row r="89" spans="1:9">
      <c r="A89" s="1">
        <v>13</v>
      </c>
      <c r="B89" s="1">
        <v>15</v>
      </c>
      <c r="C89" s="1">
        <v>25007580</v>
      </c>
      <c r="D89" s="1" t="s">
        <v>126</v>
      </c>
      <c r="E89" s="1" t="s">
        <v>10</v>
      </c>
      <c r="F89" s="1" t="s">
        <v>52</v>
      </c>
      <c r="G89" s="1" t="s">
        <v>21</v>
      </c>
      <c r="H89" s="1" t="s">
        <v>127</v>
      </c>
      <c r="I89" s="15">
        <v>45016</v>
      </c>
    </row>
    <row r="90" spans="1:9">
      <c r="A90" s="1">
        <v>14</v>
      </c>
      <c r="B90" s="1">
        <v>16</v>
      </c>
      <c r="C90" s="1">
        <v>5010292</v>
      </c>
      <c r="D90" s="9" t="s">
        <v>128</v>
      </c>
      <c r="E90" s="1" t="s">
        <v>10</v>
      </c>
      <c r="F90" s="1" t="s">
        <v>52</v>
      </c>
      <c r="G90" s="1" t="s">
        <v>112</v>
      </c>
      <c r="H90" s="1" t="s">
        <v>129</v>
      </c>
      <c r="I90" s="15">
        <v>45747</v>
      </c>
    </row>
    <row r="91" spans="1:9">
      <c r="A91" s="1">
        <v>15</v>
      </c>
      <c r="B91" s="1">
        <v>17</v>
      </c>
      <c r="C91" s="1">
        <v>5097266</v>
      </c>
      <c r="D91" s="9" t="s">
        <v>130</v>
      </c>
      <c r="E91" s="1" t="s">
        <v>10</v>
      </c>
      <c r="F91" s="1" t="s">
        <v>52</v>
      </c>
      <c r="G91" s="1" t="s">
        <v>19</v>
      </c>
      <c r="H91" s="1" t="s">
        <v>131</v>
      </c>
      <c r="I91" s="15">
        <v>45382</v>
      </c>
    </row>
    <row r="92" spans="1:9">
      <c r="A92" s="1">
        <v>16</v>
      </c>
      <c r="B92" s="1">
        <v>18</v>
      </c>
      <c r="C92" s="1">
        <v>25018108</v>
      </c>
      <c r="D92" s="9" t="s">
        <v>132</v>
      </c>
      <c r="E92" s="1" t="s">
        <v>10</v>
      </c>
      <c r="F92" s="1" t="s">
        <v>52</v>
      </c>
      <c r="G92" s="1" t="s">
        <v>54</v>
      </c>
      <c r="H92" s="1" t="s">
        <v>133</v>
      </c>
      <c r="I92" s="15">
        <v>45016</v>
      </c>
    </row>
    <row r="93" spans="1:9">
      <c r="A93" s="1">
        <v>17</v>
      </c>
      <c r="B93" s="1">
        <v>19</v>
      </c>
      <c r="C93" s="1">
        <v>5006260</v>
      </c>
      <c r="D93" s="9" t="s">
        <v>134</v>
      </c>
      <c r="E93" s="1" t="s">
        <v>10</v>
      </c>
      <c r="F93" s="1" t="s">
        <v>52</v>
      </c>
      <c r="G93" s="1" t="s">
        <v>21</v>
      </c>
      <c r="H93" s="1" t="s">
        <v>135</v>
      </c>
      <c r="I93" s="15">
        <v>45747</v>
      </c>
    </row>
    <row r="94" spans="1:9">
      <c r="A94" s="1">
        <v>18</v>
      </c>
      <c r="B94" s="1">
        <v>21</v>
      </c>
      <c r="C94" s="1">
        <v>25018620</v>
      </c>
      <c r="D94" s="9" t="s">
        <v>136</v>
      </c>
      <c r="E94" s="1" t="s">
        <v>10</v>
      </c>
      <c r="F94" s="1" t="s">
        <v>52</v>
      </c>
      <c r="G94" s="1" t="s">
        <v>21</v>
      </c>
      <c r="H94" s="1" t="s">
        <v>137</v>
      </c>
      <c r="I94" s="15">
        <v>45747</v>
      </c>
    </row>
    <row r="95" spans="1:9">
      <c r="A95" s="1">
        <v>19</v>
      </c>
      <c r="B95" s="1">
        <v>22</v>
      </c>
      <c r="C95" s="1">
        <v>5025591</v>
      </c>
      <c r="D95" s="9" t="s">
        <v>138</v>
      </c>
      <c r="E95" s="1" t="s">
        <v>10</v>
      </c>
      <c r="F95" s="1" t="s">
        <v>52</v>
      </c>
      <c r="G95" s="1" t="s">
        <v>61</v>
      </c>
      <c r="H95" s="1" t="s">
        <v>139</v>
      </c>
      <c r="I95" s="15">
        <v>45382</v>
      </c>
    </row>
    <row r="96" spans="1:9">
      <c r="A96" s="1">
        <v>20</v>
      </c>
      <c r="B96" s="1">
        <v>23</v>
      </c>
      <c r="C96" s="1">
        <v>5004373</v>
      </c>
      <c r="D96" s="1" t="s">
        <v>140</v>
      </c>
      <c r="E96" s="1" t="s">
        <v>28</v>
      </c>
      <c r="F96" s="1" t="s">
        <v>58</v>
      </c>
      <c r="G96" s="1" t="s">
        <v>21</v>
      </c>
      <c r="H96" s="1" t="s">
        <v>141</v>
      </c>
      <c r="I96" s="15">
        <v>45382</v>
      </c>
    </row>
    <row r="97" spans="1:9">
      <c r="A97" s="1">
        <v>21</v>
      </c>
      <c r="B97" s="1">
        <v>24</v>
      </c>
      <c r="C97" s="1">
        <v>25049330</v>
      </c>
      <c r="D97" s="1" t="s">
        <v>142</v>
      </c>
      <c r="E97" s="1" t="s">
        <v>10</v>
      </c>
      <c r="F97" s="1" t="s">
        <v>58</v>
      </c>
      <c r="G97" s="1" t="s">
        <v>143</v>
      </c>
      <c r="H97" s="1" t="s">
        <v>144</v>
      </c>
      <c r="I97" s="15">
        <v>46112</v>
      </c>
    </row>
    <row r="98" spans="1:9">
      <c r="A98" s="1">
        <v>22</v>
      </c>
      <c r="B98" s="1">
        <v>26</v>
      </c>
      <c r="C98" s="1">
        <v>5000386</v>
      </c>
      <c r="D98" s="1" t="s">
        <v>145</v>
      </c>
      <c r="E98" s="1" t="s">
        <v>10</v>
      </c>
      <c r="F98" s="1" t="s">
        <v>52</v>
      </c>
      <c r="G98" s="1" t="s">
        <v>21</v>
      </c>
      <c r="H98" s="1" t="s">
        <v>146</v>
      </c>
      <c r="I98" s="15">
        <v>45016</v>
      </c>
    </row>
    <row r="99" spans="1:9">
      <c r="A99" s="1">
        <v>23</v>
      </c>
      <c r="B99" s="1">
        <v>27</v>
      </c>
      <c r="C99" s="1">
        <v>5017025</v>
      </c>
      <c r="D99" s="1" t="s">
        <v>147</v>
      </c>
      <c r="E99" s="1" t="s">
        <v>28</v>
      </c>
      <c r="F99" s="1" t="s">
        <v>58</v>
      </c>
      <c r="G99" s="1" t="s">
        <v>21</v>
      </c>
      <c r="H99" s="1" t="s">
        <v>148</v>
      </c>
      <c r="I99" s="15">
        <v>45016</v>
      </c>
    </row>
    <row r="100" spans="1:9">
      <c r="A100" s="1">
        <v>24</v>
      </c>
      <c r="B100" s="1">
        <v>28</v>
      </c>
      <c r="C100" s="1">
        <v>25006525</v>
      </c>
      <c r="D100" s="1" t="s">
        <v>149</v>
      </c>
      <c r="E100" s="1" t="s">
        <v>10</v>
      </c>
      <c r="F100" s="1" t="s">
        <v>52</v>
      </c>
      <c r="G100" s="1" t="s">
        <v>54</v>
      </c>
      <c r="H100" s="1" t="s">
        <v>150</v>
      </c>
      <c r="I100" s="15">
        <v>46112</v>
      </c>
    </row>
    <row r="101" spans="1:9">
      <c r="A101" s="1">
        <v>25</v>
      </c>
      <c r="B101" s="1">
        <v>29</v>
      </c>
      <c r="C101" s="1">
        <v>25036165</v>
      </c>
      <c r="D101" s="1" t="s">
        <v>151</v>
      </c>
      <c r="E101" s="1" t="s">
        <v>28</v>
      </c>
      <c r="F101" s="1" t="s">
        <v>58</v>
      </c>
      <c r="G101" s="1" t="s">
        <v>19</v>
      </c>
      <c r="H101" s="1" t="s">
        <v>152</v>
      </c>
      <c r="I101" s="15">
        <v>45747</v>
      </c>
    </row>
    <row r="102" spans="1:9">
      <c r="A102" s="1">
        <v>26</v>
      </c>
      <c r="B102" s="1">
        <v>32</v>
      </c>
      <c r="C102" s="1">
        <v>5009057</v>
      </c>
      <c r="D102" s="14" t="s">
        <v>153</v>
      </c>
      <c r="E102" s="1" t="s">
        <v>10</v>
      </c>
      <c r="F102" s="1" t="s">
        <v>58</v>
      </c>
      <c r="G102" s="1" t="s">
        <v>84</v>
      </c>
      <c r="H102" s="1" t="s">
        <v>154</v>
      </c>
      <c r="I102" s="15">
        <v>45747</v>
      </c>
    </row>
    <row r="103" spans="1:9">
      <c r="A103" s="1">
        <v>27</v>
      </c>
      <c r="B103" s="1">
        <v>33</v>
      </c>
      <c r="C103" s="1">
        <v>25049356</v>
      </c>
      <c r="D103" s="14" t="s">
        <v>155</v>
      </c>
      <c r="E103" s="1" t="s">
        <v>10</v>
      </c>
      <c r="F103" s="1" t="s">
        <v>58</v>
      </c>
      <c r="G103" s="1" t="s">
        <v>104</v>
      </c>
      <c r="H103" s="1" t="s">
        <v>156</v>
      </c>
      <c r="I103" s="15">
        <v>45747</v>
      </c>
    </row>
    <row r="104" spans="1:9">
      <c r="A104" s="1">
        <v>28</v>
      </c>
      <c r="B104" s="1">
        <v>36</v>
      </c>
      <c r="C104" s="1">
        <v>5016207</v>
      </c>
      <c r="D104" s="14" t="s">
        <v>157</v>
      </c>
      <c r="E104" s="1" t="s">
        <v>10</v>
      </c>
      <c r="F104" s="1" t="s">
        <v>58</v>
      </c>
      <c r="G104" s="1" t="s">
        <v>61</v>
      </c>
      <c r="H104" s="1" t="s">
        <v>158</v>
      </c>
      <c r="I104" s="15">
        <v>45747</v>
      </c>
    </row>
    <row r="105" spans="1:9">
      <c r="A105" s="1">
        <v>29</v>
      </c>
      <c r="B105" s="1">
        <v>38</v>
      </c>
      <c r="C105" s="1">
        <v>35012690</v>
      </c>
      <c r="D105" s="1" t="s">
        <v>159</v>
      </c>
      <c r="E105" s="1" t="s">
        <v>10</v>
      </c>
      <c r="F105" s="1" t="s">
        <v>58</v>
      </c>
      <c r="G105" s="1" t="s">
        <v>12</v>
      </c>
      <c r="H105" s="1" t="s">
        <v>160</v>
      </c>
      <c r="I105" s="15">
        <v>45382</v>
      </c>
    </row>
    <row r="106" spans="1:9">
      <c r="A106" s="1">
        <v>30</v>
      </c>
      <c r="B106" s="1">
        <v>40</v>
      </c>
      <c r="C106" s="1">
        <v>25086723</v>
      </c>
      <c r="D106" s="1" t="s">
        <v>161</v>
      </c>
      <c r="E106" s="1" t="s">
        <v>10</v>
      </c>
      <c r="F106" s="1" t="s">
        <v>11</v>
      </c>
      <c r="G106" s="1" t="s">
        <v>21</v>
      </c>
      <c r="H106" s="1" t="s">
        <v>162</v>
      </c>
      <c r="I106" s="15">
        <v>45382</v>
      </c>
    </row>
    <row r="107" spans="1:9">
      <c r="A107" s="1">
        <v>31</v>
      </c>
      <c r="B107" s="1">
        <v>41</v>
      </c>
      <c r="C107" s="1">
        <v>25053779</v>
      </c>
      <c r="D107" s="1" t="s">
        <v>163</v>
      </c>
      <c r="E107" s="1" t="s">
        <v>28</v>
      </c>
      <c r="F107" s="1" t="s">
        <v>11</v>
      </c>
      <c r="G107" s="1" t="s">
        <v>21</v>
      </c>
      <c r="H107" s="1" t="s">
        <v>164</v>
      </c>
      <c r="I107" s="15">
        <v>45382</v>
      </c>
    </row>
    <row r="108" spans="1:9">
      <c r="A108" s="1">
        <v>32</v>
      </c>
      <c r="B108" s="1">
        <v>43</v>
      </c>
      <c r="C108" s="1">
        <v>46656987</v>
      </c>
      <c r="D108" s="1" t="s">
        <v>165</v>
      </c>
      <c r="E108" s="1" t="s">
        <v>10</v>
      </c>
      <c r="F108" s="1" t="s">
        <v>58</v>
      </c>
      <c r="G108" s="1" t="s">
        <v>61</v>
      </c>
      <c r="H108" s="1" t="s">
        <v>166</v>
      </c>
      <c r="I108" s="15">
        <v>45382</v>
      </c>
    </row>
    <row r="109" spans="1:9">
      <c r="A109" s="1">
        <v>33</v>
      </c>
      <c r="B109" s="1">
        <v>45</v>
      </c>
      <c r="C109" s="1">
        <v>25036173</v>
      </c>
      <c r="D109" s="1" t="s">
        <v>167</v>
      </c>
      <c r="E109" s="1" t="s">
        <v>28</v>
      </c>
      <c r="F109" s="1" t="s">
        <v>11</v>
      </c>
      <c r="G109" s="1" t="s">
        <v>19</v>
      </c>
      <c r="H109" s="1" t="s">
        <v>168</v>
      </c>
      <c r="I109" s="15">
        <v>45747</v>
      </c>
    </row>
    <row r="110" spans="1:9">
      <c r="A110" s="1">
        <v>34</v>
      </c>
      <c r="B110" s="1">
        <v>46</v>
      </c>
      <c r="C110" s="1">
        <v>46692240</v>
      </c>
      <c r="D110" s="1" t="s">
        <v>169</v>
      </c>
      <c r="E110" s="1" t="s">
        <v>10</v>
      </c>
      <c r="F110" s="1" t="s">
        <v>11</v>
      </c>
      <c r="G110" s="1" t="s">
        <v>84</v>
      </c>
      <c r="H110" s="1" t="s">
        <v>170</v>
      </c>
      <c r="I110" s="15">
        <v>45747</v>
      </c>
    </row>
    <row r="111" spans="1:9">
      <c r="A111" s="1">
        <v>35</v>
      </c>
      <c r="B111" s="1">
        <v>47</v>
      </c>
      <c r="C111" s="1"/>
      <c r="D111" s="3" t="s">
        <v>171</v>
      </c>
      <c r="E111" s="1" t="s">
        <v>28</v>
      </c>
      <c r="F111" s="1" t="s">
        <v>15</v>
      </c>
      <c r="G111" s="1" t="s">
        <v>12</v>
      </c>
      <c r="H111" s="1" t="s">
        <v>172</v>
      </c>
      <c r="I111" s="15">
        <v>45016</v>
      </c>
    </row>
    <row r="112" spans="1:9">
      <c r="A112" s="1">
        <v>36</v>
      </c>
      <c r="B112" s="1">
        <v>49</v>
      </c>
      <c r="C112" s="1"/>
      <c r="D112" s="1" t="s">
        <v>173</v>
      </c>
      <c r="E112" s="1" t="s">
        <v>10</v>
      </c>
      <c r="F112" s="2" t="s">
        <v>15</v>
      </c>
      <c r="G112" s="1" t="s">
        <v>174</v>
      </c>
      <c r="H112" s="1" t="s">
        <v>175</v>
      </c>
      <c r="I112" s="15">
        <v>45382</v>
      </c>
    </row>
    <row r="113" spans="1:9">
      <c r="A113" s="1">
        <v>37</v>
      </c>
      <c r="B113" s="1">
        <v>50</v>
      </c>
      <c r="C113" s="1">
        <v>35005936</v>
      </c>
      <c r="D113" s="1" t="s">
        <v>176</v>
      </c>
      <c r="E113" s="1" t="s">
        <v>10</v>
      </c>
      <c r="F113" s="2" t="s">
        <v>15</v>
      </c>
      <c r="G113" s="1" t="s">
        <v>21</v>
      </c>
      <c r="H113" s="1" t="s">
        <v>177</v>
      </c>
      <c r="I113" s="15">
        <v>45382</v>
      </c>
    </row>
    <row r="114" spans="1:9">
      <c r="A114" s="1">
        <v>38</v>
      </c>
      <c r="B114" s="1">
        <v>51</v>
      </c>
      <c r="C114" s="5">
        <v>5046904</v>
      </c>
      <c r="D114" s="4" t="s">
        <v>178</v>
      </c>
      <c r="E114" s="4" t="s">
        <v>10</v>
      </c>
      <c r="F114" s="4" t="s">
        <v>11</v>
      </c>
      <c r="G114" s="4" t="s">
        <v>54</v>
      </c>
      <c r="H114" s="1" t="s">
        <v>179</v>
      </c>
      <c r="I114" s="15">
        <v>45016</v>
      </c>
    </row>
    <row r="115" spans="1:9">
      <c r="A115" s="1">
        <v>39</v>
      </c>
      <c r="B115" s="1">
        <v>53</v>
      </c>
      <c r="C115" s="1"/>
      <c r="D115" s="1" t="s">
        <v>180</v>
      </c>
      <c r="E115" s="1" t="s">
        <v>28</v>
      </c>
      <c r="F115" s="1" t="s">
        <v>11</v>
      </c>
      <c r="G115" s="1" t="s">
        <v>54</v>
      </c>
      <c r="H115" s="1" t="s">
        <v>181</v>
      </c>
      <c r="I115" s="15">
        <v>45382</v>
      </c>
    </row>
    <row r="116" spans="1:9">
      <c r="A116" s="1">
        <v>40</v>
      </c>
      <c r="B116" s="1">
        <v>54</v>
      </c>
      <c r="C116" s="1">
        <v>5018552</v>
      </c>
      <c r="D116" s="3" t="s">
        <v>182</v>
      </c>
      <c r="E116" s="1" t="s">
        <v>10</v>
      </c>
      <c r="F116" s="3" t="s">
        <v>11</v>
      </c>
      <c r="G116" s="1" t="s">
        <v>88</v>
      </c>
      <c r="H116" s="1" t="s">
        <v>183</v>
      </c>
      <c r="I116" s="15">
        <v>45016</v>
      </c>
    </row>
    <row r="117" spans="1:9">
      <c r="A117" s="1">
        <v>41</v>
      </c>
      <c r="B117" s="1">
        <v>55</v>
      </c>
      <c r="C117" s="1">
        <v>46659293</v>
      </c>
      <c r="D117" s="1" t="s">
        <v>184</v>
      </c>
      <c r="E117" s="1" t="s">
        <v>10</v>
      </c>
      <c r="F117" s="1" t="s">
        <v>15</v>
      </c>
      <c r="G117" s="1" t="s">
        <v>61</v>
      </c>
      <c r="H117" s="1" t="s">
        <v>185</v>
      </c>
      <c r="I117" s="15">
        <v>45016</v>
      </c>
    </row>
    <row r="118" spans="1:9">
      <c r="A118" s="1">
        <v>42</v>
      </c>
      <c r="B118" s="1">
        <v>56</v>
      </c>
      <c r="C118" s="1">
        <v>25092316</v>
      </c>
      <c r="D118" s="1" t="s">
        <v>186</v>
      </c>
      <c r="E118" s="1" t="s">
        <v>10</v>
      </c>
      <c r="F118" s="1" t="s">
        <v>11</v>
      </c>
      <c r="G118" s="1" t="s">
        <v>23</v>
      </c>
      <c r="H118" s="1" t="s">
        <v>187</v>
      </c>
      <c r="I118" s="15">
        <v>45016</v>
      </c>
    </row>
    <row r="119" spans="1:9">
      <c r="A119" s="1">
        <v>43</v>
      </c>
      <c r="B119" s="1">
        <v>58</v>
      </c>
      <c r="C119" s="1"/>
      <c r="D119" s="4" t="s">
        <v>188</v>
      </c>
      <c r="E119" s="1" t="s">
        <v>10</v>
      </c>
      <c r="F119" s="1" t="s">
        <v>15</v>
      </c>
      <c r="G119" s="1" t="s">
        <v>61</v>
      </c>
      <c r="H119" s="1" t="s">
        <v>189</v>
      </c>
      <c r="I119" s="15">
        <v>45016</v>
      </c>
    </row>
    <row r="120" spans="1:9">
      <c r="A120" s="1">
        <v>44</v>
      </c>
      <c r="B120" s="1">
        <v>59</v>
      </c>
      <c r="C120" s="1"/>
      <c r="D120" s="1" t="s">
        <v>190</v>
      </c>
      <c r="E120" s="1" t="s">
        <v>10</v>
      </c>
      <c r="F120" s="1" t="s">
        <v>15</v>
      </c>
      <c r="G120" s="1" t="s">
        <v>61</v>
      </c>
      <c r="H120" s="1" t="s">
        <v>191</v>
      </c>
      <c r="I120" s="15">
        <v>45016</v>
      </c>
    </row>
    <row r="121" spans="1:9">
      <c r="A121" s="1">
        <v>45</v>
      </c>
      <c r="B121" s="1">
        <v>60</v>
      </c>
      <c r="C121" s="1"/>
      <c r="D121" s="1" t="s">
        <v>192</v>
      </c>
      <c r="E121" s="1" t="s">
        <v>28</v>
      </c>
      <c r="F121" s="5" t="s">
        <v>15</v>
      </c>
      <c r="G121" s="1" t="s">
        <v>21</v>
      </c>
      <c r="H121" s="1" t="s">
        <v>193</v>
      </c>
      <c r="I121" s="15">
        <v>45016</v>
      </c>
    </row>
    <row r="122" spans="1:9">
      <c r="A122" s="1">
        <v>46</v>
      </c>
      <c r="B122" s="1">
        <v>61</v>
      </c>
      <c r="C122" s="1"/>
      <c r="D122" s="1" t="s">
        <v>194</v>
      </c>
      <c r="E122" s="1" t="s">
        <v>10</v>
      </c>
      <c r="F122" s="5" t="s">
        <v>15</v>
      </c>
      <c r="G122" s="1" t="s">
        <v>61</v>
      </c>
      <c r="H122" s="1" t="s">
        <v>195</v>
      </c>
      <c r="I122" s="15">
        <v>45016</v>
      </c>
    </row>
    <row r="123" spans="1:9">
      <c r="A123" s="1">
        <v>47</v>
      </c>
      <c r="B123" s="1">
        <v>63</v>
      </c>
      <c r="C123" s="1">
        <v>5064252</v>
      </c>
      <c r="D123" s="1" t="s">
        <v>196</v>
      </c>
      <c r="E123" s="1" t="s">
        <v>10</v>
      </c>
      <c r="F123" s="1" t="s">
        <v>15</v>
      </c>
      <c r="G123" s="1" t="s">
        <v>197</v>
      </c>
      <c r="H123" s="1" t="s">
        <v>198</v>
      </c>
      <c r="I123" s="15">
        <v>45747</v>
      </c>
    </row>
    <row r="124" spans="1:9">
      <c r="A124" s="1">
        <v>48</v>
      </c>
      <c r="B124" s="1">
        <v>65</v>
      </c>
      <c r="C124" s="1"/>
      <c r="D124" s="1" t="s">
        <v>199</v>
      </c>
      <c r="E124" s="1" t="s">
        <v>10</v>
      </c>
      <c r="F124" s="1" t="s">
        <v>15</v>
      </c>
      <c r="G124" s="1" t="s">
        <v>88</v>
      </c>
      <c r="H124" s="1" t="s">
        <v>200</v>
      </c>
      <c r="I124" s="15">
        <v>45016</v>
      </c>
    </row>
    <row r="125" spans="1:9">
      <c r="A125" s="1">
        <v>49</v>
      </c>
      <c r="B125" s="1">
        <v>66</v>
      </c>
      <c r="C125" s="1"/>
      <c r="D125" s="1" t="s">
        <v>201</v>
      </c>
      <c r="E125" s="1" t="s">
        <v>28</v>
      </c>
      <c r="F125" s="1" t="s">
        <v>15</v>
      </c>
      <c r="G125" s="1" t="s">
        <v>202</v>
      </c>
      <c r="H125" s="1" t="s">
        <v>203</v>
      </c>
      <c r="I125" s="15">
        <v>45382</v>
      </c>
    </row>
    <row r="126" spans="1:9">
      <c r="A126" s="1">
        <v>50</v>
      </c>
      <c r="B126" s="1">
        <v>67</v>
      </c>
      <c r="C126" s="1"/>
      <c r="D126" s="1" t="s">
        <v>204</v>
      </c>
      <c r="E126" s="1" t="s">
        <v>10</v>
      </c>
      <c r="F126" s="2" t="s">
        <v>11</v>
      </c>
      <c r="G126" s="1" t="s">
        <v>205</v>
      </c>
      <c r="H126" s="1" t="s">
        <v>206</v>
      </c>
      <c r="I126" s="15">
        <v>45382</v>
      </c>
    </row>
    <row r="127" spans="1:9">
      <c r="A127" s="1">
        <v>51</v>
      </c>
      <c r="B127" s="1">
        <v>70</v>
      </c>
      <c r="C127" s="5"/>
      <c r="D127" s="4" t="s">
        <v>207</v>
      </c>
      <c r="E127" s="4" t="s">
        <v>10</v>
      </c>
      <c r="F127" s="4" t="s">
        <v>15</v>
      </c>
      <c r="G127" s="4" t="s">
        <v>88</v>
      </c>
      <c r="H127" s="1" t="s">
        <v>208</v>
      </c>
      <c r="I127" s="15">
        <v>45016</v>
      </c>
    </row>
    <row r="128" spans="1:9">
      <c r="A128" s="1">
        <v>52</v>
      </c>
      <c r="B128" s="1">
        <v>71</v>
      </c>
      <c r="C128" s="1"/>
      <c r="D128" s="1" t="s">
        <v>209</v>
      </c>
      <c r="E128" s="1" t="s">
        <v>10</v>
      </c>
      <c r="F128" s="1" t="s">
        <v>15</v>
      </c>
      <c r="G128" s="1" t="s">
        <v>21</v>
      </c>
      <c r="H128" s="1" t="s">
        <v>210</v>
      </c>
      <c r="I128" s="15">
        <v>45382</v>
      </c>
    </row>
    <row r="129" spans="1:9">
      <c r="A129" s="1">
        <v>53</v>
      </c>
      <c r="B129" s="1">
        <v>72</v>
      </c>
      <c r="C129" s="1"/>
      <c r="D129" s="4" t="s">
        <v>211</v>
      </c>
      <c r="E129" s="1" t="s">
        <v>10</v>
      </c>
      <c r="F129" s="1" t="s">
        <v>15</v>
      </c>
      <c r="G129" s="1" t="s">
        <v>61</v>
      </c>
      <c r="H129" s="1" t="s">
        <v>212</v>
      </c>
      <c r="I129" s="15">
        <v>45016</v>
      </c>
    </row>
    <row r="130" spans="1:9">
      <c r="A130" s="1">
        <v>54</v>
      </c>
      <c r="B130" s="1">
        <v>74</v>
      </c>
      <c r="C130" s="1">
        <v>46674179</v>
      </c>
      <c r="D130" s="1" t="s">
        <v>213</v>
      </c>
      <c r="E130" s="1" t="s">
        <v>10</v>
      </c>
      <c r="F130" s="2" t="s">
        <v>15</v>
      </c>
      <c r="G130" s="1" t="s">
        <v>202</v>
      </c>
      <c r="H130" s="1" t="s">
        <v>214</v>
      </c>
      <c r="I130" s="15">
        <v>45382</v>
      </c>
    </row>
    <row r="131" spans="1:9">
      <c r="A131" s="1">
        <v>55</v>
      </c>
      <c r="B131" s="1">
        <v>75</v>
      </c>
      <c r="C131" s="1">
        <v>25027042</v>
      </c>
      <c r="D131" s="1" t="s">
        <v>215</v>
      </c>
      <c r="E131" s="1" t="s">
        <v>10</v>
      </c>
      <c r="F131" s="2" t="s">
        <v>216</v>
      </c>
      <c r="G131" s="1" t="s">
        <v>17</v>
      </c>
      <c r="H131" s="1" t="s">
        <v>217</v>
      </c>
      <c r="I131" s="15">
        <v>45382</v>
      </c>
    </row>
    <row r="132" spans="1:9">
      <c r="A132" s="1">
        <v>56</v>
      </c>
      <c r="B132" s="1">
        <v>77</v>
      </c>
      <c r="C132" s="1">
        <v>46646957</v>
      </c>
      <c r="D132" s="4" t="s">
        <v>218</v>
      </c>
      <c r="E132" s="1" t="s">
        <v>10</v>
      </c>
      <c r="F132" s="1" t="s">
        <v>15</v>
      </c>
      <c r="G132" s="1" t="s">
        <v>61</v>
      </c>
      <c r="H132" s="1" t="s">
        <v>219</v>
      </c>
      <c r="I132" s="15">
        <v>45016</v>
      </c>
    </row>
    <row r="133" spans="1:9">
      <c r="A133" s="1">
        <v>57</v>
      </c>
      <c r="B133" s="1">
        <v>78</v>
      </c>
      <c r="C133" s="1">
        <v>46638210</v>
      </c>
      <c r="D133" s="1" t="s">
        <v>220</v>
      </c>
      <c r="E133" s="1" t="s">
        <v>10</v>
      </c>
      <c r="F133" s="2" t="s">
        <v>15</v>
      </c>
      <c r="G133" s="1" t="s">
        <v>84</v>
      </c>
      <c r="H133" s="1" t="s">
        <v>221</v>
      </c>
      <c r="I133" s="15">
        <v>45747</v>
      </c>
    </row>
    <row r="134" spans="1:9">
      <c r="A134" s="1">
        <v>58</v>
      </c>
      <c r="B134" s="1">
        <v>80</v>
      </c>
      <c r="C134" s="1">
        <v>45022054</v>
      </c>
      <c r="D134" s="1" t="s">
        <v>222</v>
      </c>
      <c r="E134" s="1" t="s">
        <v>10</v>
      </c>
      <c r="F134" s="2" t="s">
        <v>58</v>
      </c>
      <c r="G134" s="1" t="s">
        <v>54</v>
      </c>
      <c r="H134" s="1" t="s">
        <v>223</v>
      </c>
      <c r="I134" s="15">
        <v>45382</v>
      </c>
    </row>
    <row r="135" spans="1:9">
      <c r="A135" s="1">
        <v>59</v>
      </c>
      <c r="B135" s="1">
        <v>81</v>
      </c>
      <c r="C135" s="1"/>
      <c r="D135" s="1" t="s">
        <v>224</v>
      </c>
      <c r="E135" s="1" t="s">
        <v>10</v>
      </c>
      <c r="F135" s="1" t="s">
        <v>15</v>
      </c>
      <c r="G135" s="1" t="s">
        <v>225</v>
      </c>
      <c r="H135" s="1" t="s">
        <v>226</v>
      </c>
      <c r="I135" s="15">
        <v>45016</v>
      </c>
    </row>
    <row r="136" spans="1:9">
      <c r="A136" s="1">
        <v>60</v>
      </c>
      <c r="B136" s="1">
        <v>83</v>
      </c>
      <c r="C136" s="1"/>
      <c r="D136" s="1" t="s">
        <v>227</v>
      </c>
      <c r="E136" s="1" t="s">
        <v>10</v>
      </c>
      <c r="F136" s="1" t="s">
        <v>15</v>
      </c>
      <c r="G136" s="1" t="s">
        <v>174</v>
      </c>
      <c r="H136" s="1" t="s">
        <v>228</v>
      </c>
      <c r="I136" s="15">
        <v>45016</v>
      </c>
    </row>
    <row r="137" spans="1:9">
      <c r="A137" s="1">
        <v>61</v>
      </c>
      <c r="B137" s="1">
        <v>84</v>
      </c>
      <c r="C137" s="1"/>
      <c r="D137" s="1" t="s">
        <v>229</v>
      </c>
      <c r="E137" s="1" t="s">
        <v>10</v>
      </c>
      <c r="F137" s="2" t="s">
        <v>15</v>
      </c>
      <c r="G137" s="1" t="s">
        <v>197</v>
      </c>
      <c r="H137" s="1" t="s">
        <v>230</v>
      </c>
      <c r="I137" s="15">
        <v>46112</v>
      </c>
    </row>
    <row r="138" spans="1:9">
      <c r="A138" s="1">
        <v>62</v>
      </c>
      <c r="B138" s="1">
        <v>85</v>
      </c>
      <c r="C138" s="1">
        <v>35055720</v>
      </c>
      <c r="D138" s="1" t="s">
        <v>231</v>
      </c>
      <c r="E138" s="1" t="s">
        <v>10</v>
      </c>
      <c r="F138" s="2" t="s">
        <v>15</v>
      </c>
      <c r="G138" s="1" t="s">
        <v>197</v>
      </c>
      <c r="H138" s="1" t="s">
        <v>232</v>
      </c>
      <c r="I138" s="15">
        <v>46112</v>
      </c>
    </row>
    <row r="139" spans="1:9">
      <c r="A139" s="1">
        <v>63</v>
      </c>
      <c r="B139" s="1">
        <v>86</v>
      </c>
      <c r="C139" s="1">
        <v>35081608</v>
      </c>
      <c r="D139" s="1" t="s">
        <v>233</v>
      </c>
      <c r="E139" s="1" t="s">
        <v>10</v>
      </c>
      <c r="F139" s="2" t="s">
        <v>15</v>
      </c>
      <c r="G139" s="1" t="s">
        <v>21</v>
      </c>
      <c r="H139" s="1" t="s">
        <v>234</v>
      </c>
      <c r="I139" s="15">
        <v>45382</v>
      </c>
    </row>
    <row r="140" spans="1:9">
      <c r="A140" s="1">
        <v>64</v>
      </c>
      <c r="B140" s="1">
        <v>87</v>
      </c>
      <c r="C140" s="1"/>
      <c r="D140" s="1" t="s">
        <v>235</v>
      </c>
      <c r="E140" s="1" t="s">
        <v>10</v>
      </c>
      <c r="F140" s="2" t="s">
        <v>15</v>
      </c>
      <c r="G140" s="1" t="s">
        <v>54</v>
      </c>
      <c r="H140" s="1" t="s">
        <v>236</v>
      </c>
      <c r="I140" s="15">
        <v>45016</v>
      </c>
    </row>
    <row r="141" spans="1:9">
      <c r="A141" s="1">
        <v>65</v>
      </c>
      <c r="B141" s="1">
        <v>122</v>
      </c>
      <c r="C141" s="1">
        <v>46659242</v>
      </c>
      <c r="D141" s="1" t="s">
        <v>237</v>
      </c>
      <c r="E141" s="1" t="s">
        <v>10</v>
      </c>
      <c r="F141" s="1" t="s">
        <v>58</v>
      </c>
      <c r="G141" s="1" t="s">
        <v>143</v>
      </c>
      <c r="H141" s="1" t="s">
        <v>238</v>
      </c>
      <c r="I141" s="15">
        <v>45747</v>
      </c>
    </row>
    <row r="142" spans="1:9">
      <c r="A142" s="1">
        <v>66</v>
      </c>
      <c r="B142" s="1">
        <v>123</v>
      </c>
      <c r="C142" s="1">
        <v>46688013</v>
      </c>
      <c r="D142" s="1" t="s">
        <v>239</v>
      </c>
      <c r="E142" s="1" t="s">
        <v>10</v>
      </c>
      <c r="F142" s="1" t="s">
        <v>15</v>
      </c>
      <c r="G142" s="1" t="s">
        <v>240</v>
      </c>
      <c r="H142" s="1" t="s">
        <v>241</v>
      </c>
      <c r="I142" s="15">
        <v>45382</v>
      </c>
    </row>
    <row r="143" spans="1:9">
      <c r="A143" s="1">
        <v>67</v>
      </c>
      <c r="B143" s="1">
        <v>124</v>
      </c>
      <c r="C143" s="1">
        <v>35084585</v>
      </c>
      <c r="D143" s="1" t="s">
        <v>242</v>
      </c>
      <c r="E143" s="1" t="s">
        <v>10</v>
      </c>
      <c r="F143" s="1" t="s">
        <v>11</v>
      </c>
      <c r="G143" s="1" t="s">
        <v>54</v>
      </c>
      <c r="H143" s="1" t="s">
        <v>243</v>
      </c>
      <c r="I143" s="15">
        <v>45382</v>
      </c>
    </row>
    <row r="144" spans="1:9">
      <c r="A144" s="1">
        <v>68</v>
      </c>
      <c r="B144" s="1">
        <v>127</v>
      </c>
      <c r="C144" s="1">
        <v>5096707</v>
      </c>
      <c r="D144" s="1" t="s">
        <v>244</v>
      </c>
      <c r="E144" s="1" t="s">
        <v>10</v>
      </c>
      <c r="F144" s="1" t="s">
        <v>15</v>
      </c>
      <c r="G144" s="1" t="s">
        <v>245</v>
      </c>
      <c r="H144" s="1" t="s">
        <v>246</v>
      </c>
      <c r="I144" s="15">
        <v>45382</v>
      </c>
    </row>
    <row r="145" spans="1:9">
      <c r="A145" s="1">
        <v>69</v>
      </c>
      <c r="B145" s="1">
        <v>128</v>
      </c>
      <c r="C145" s="1"/>
      <c r="D145" s="1" t="s">
        <v>247</v>
      </c>
      <c r="E145" s="1" t="s">
        <v>10</v>
      </c>
      <c r="F145" s="1" t="s">
        <v>15</v>
      </c>
      <c r="G145" s="1" t="s">
        <v>84</v>
      </c>
      <c r="H145" s="1" t="s">
        <v>248</v>
      </c>
      <c r="I145" s="15">
        <v>45382</v>
      </c>
    </row>
    <row r="146" spans="1:9">
      <c r="A146" s="1">
        <v>70</v>
      </c>
      <c r="B146" s="1">
        <v>129</v>
      </c>
      <c r="C146" s="1">
        <v>25012142</v>
      </c>
      <c r="D146" s="1" t="s">
        <v>249</v>
      </c>
      <c r="E146" s="1" t="s">
        <v>10</v>
      </c>
      <c r="F146" s="1" t="s">
        <v>15</v>
      </c>
      <c r="G146" s="1" t="s">
        <v>21</v>
      </c>
      <c r="H146" s="1" t="s">
        <v>250</v>
      </c>
      <c r="I146" s="15">
        <v>45382</v>
      </c>
    </row>
    <row r="147" spans="1:9">
      <c r="A147" s="1">
        <v>71</v>
      </c>
      <c r="B147" s="1">
        <v>136</v>
      </c>
      <c r="C147" s="1">
        <v>45061661</v>
      </c>
      <c r="D147" s="1" t="s">
        <v>251</v>
      </c>
      <c r="E147" s="1" t="s">
        <v>10</v>
      </c>
      <c r="F147" s="1" t="s">
        <v>15</v>
      </c>
      <c r="G147" s="1" t="s">
        <v>197</v>
      </c>
      <c r="H147" s="1" t="s">
        <v>252</v>
      </c>
      <c r="I147" s="15">
        <v>45747</v>
      </c>
    </row>
    <row r="148" spans="1:9">
      <c r="A148" s="1">
        <v>72</v>
      </c>
      <c r="B148" s="1">
        <v>145</v>
      </c>
      <c r="C148" s="1"/>
      <c r="D148" s="1" t="s">
        <v>253</v>
      </c>
      <c r="E148" s="1" t="s">
        <v>28</v>
      </c>
      <c r="F148" s="1" t="s">
        <v>15</v>
      </c>
      <c r="G148" s="1" t="s">
        <v>54</v>
      </c>
      <c r="H148" s="1" t="s">
        <v>254</v>
      </c>
      <c r="I148" s="15">
        <v>45747</v>
      </c>
    </row>
    <row r="149" spans="1:9">
      <c r="A149" s="1">
        <v>73</v>
      </c>
      <c r="B149" s="1">
        <v>147</v>
      </c>
      <c r="C149" s="1">
        <v>5086850</v>
      </c>
      <c r="D149" s="1" t="s">
        <v>255</v>
      </c>
      <c r="E149" s="1" t="s">
        <v>10</v>
      </c>
      <c r="F149" s="1" t="s">
        <v>11</v>
      </c>
      <c r="G149" s="1" t="s">
        <v>19</v>
      </c>
      <c r="H149" s="1" t="s">
        <v>256</v>
      </c>
      <c r="I149" s="15">
        <v>46112</v>
      </c>
    </row>
    <row r="150" spans="1:9">
      <c r="A150" s="1">
        <v>74</v>
      </c>
      <c r="B150" s="1">
        <v>150</v>
      </c>
      <c r="C150" s="1">
        <v>5069149</v>
      </c>
      <c r="D150" s="1" t="s">
        <v>257</v>
      </c>
      <c r="E150" s="1" t="s">
        <v>10</v>
      </c>
      <c r="F150" s="1" t="s">
        <v>11</v>
      </c>
      <c r="G150" s="1" t="s">
        <v>88</v>
      </c>
      <c r="H150" s="1" t="s">
        <v>258</v>
      </c>
      <c r="I150" s="15">
        <v>46112</v>
      </c>
    </row>
    <row r="151" spans="1:9">
      <c r="A151" s="1">
        <v>75</v>
      </c>
      <c r="B151" s="1">
        <v>155</v>
      </c>
      <c r="C151" s="1">
        <v>5063701</v>
      </c>
      <c r="D151" s="1" t="s">
        <v>259</v>
      </c>
      <c r="E151" s="1" t="s">
        <v>10</v>
      </c>
      <c r="F151" s="1" t="s">
        <v>11</v>
      </c>
      <c r="G151" s="1" t="s">
        <v>54</v>
      </c>
      <c r="H151" s="1" t="s">
        <v>260</v>
      </c>
      <c r="I151" s="15">
        <v>45747</v>
      </c>
    </row>
    <row r="152" spans="1:9">
      <c r="A152" s="1">
        <v>76</v>
      </c>
      <c r="B152" s="1">
        <v>156</v>
      </c>
      <c r="C152" s="1">
        <v>5011469</v>
      </c>
      <c r="D152" s="3" t="s">
        <v>261</v>
      </c>
      <c r="E152" s="1" t="s">
        <v>10</v>
      </c>
      <c r="F152" s="1" t="s">
        <v>11</v>
      </c>
      <c r="G152" s="1" t="s">
        <v>54</v>
      </c>
      <c r="H152" s="1" t="s">
        <v>262</v>
      </c>
      <c r="I152" s="15">
        <v>45747</v>
      </c>
    </row>
    <row r="153" spans="1:9">
      <c r="A153" s="1">
        <v>77</v>
      </c>
      <c r="B153" s="1">
        <v>157</v>
      </c>
      <c r="C153" s="1">
        <v>25627791</v>
      </c>
      <c r="D153" s="3" t="s">
        <v>263</v>
      </c>
      <c r="E153" s="1" t="s">
        <v>28</v>
      </c>
      <c r="F153" s="1" t="s">
        <v>11</v>
      </c>
      <c r="G153" s="1" t="s">
        <v>54</v>
      </c>
      <c r="H153" s="1" t="s">
        <v>264</v>
      </c>
      <c r="I153" s="15">
        <v>45747</v>
      </c>
    </row>
    <row r="154" spans="1:9">
      <c r="A154" s="1">
        <v>78</v>
      </c>
      <c r="B154" s="1">
        <v>158</v>
      </c>
      <c r="C154" s="1">
        <v>25631110</v>
      </c>
      <c r="D154" s="3" t="s">
        <v>265</v>
      </c>
      <c r="E154" s="1" t="s">
        <v>10</v>
      </c>
      <c r="F154" s="1" t="s">
        <v>11</v>
      </c>
      <c r="G154" s="1" t="s">
        <v>21</v>
      </c>
      <c r="H154" s="1" t="s">
        <v>266</v>
      </c>
      <c r="I154" s="15">
        <v>45747</v>
      </c>
    </row>
    <row r="155" spans="1:9">
      <c r="A155" s="1">
        <v>79</v>
      </c>
      <c r="B155" s="1">
        <v>166</v>
      </c>
      <c r="C155" s="1">
        <v>35079760</v>
      </c>
      <c r="D155" s="1" t="s">
        <v>267</v>
      </c>
      <c r="E155" s="1" t="s">
        <v>10</v>
      </c>
      <c r="F155" s="1" t="s">
        <v>11</v>
      </c>
      <c r="G155" s="1" t="s">
        <v>17</v>
      </c>
      <c r="H155" s="1" t="s">
        <v>268</v>
      </c>
      <c r="I155" s="15">
        <v>45747</v>
      </c>
    </row>
    <row r="156" spans="1:9">
      <c r="A156" s="1">
        <v>80</v>
      </c>
      <c r="B156" s="1">
        <v>180</v>
      </c>
      <c r="C156" s="1">
        <v>35084747</v>
      </c>
      <c r="D156" s="1" t="s">
        <v>269</v>
      </c>
      <c r="E156" s="1" t="s">
        <v>10</v>
      </c>
      <c r="F156" s="1" t="s">
        <v>15</v>
      </c>
      <c r="G156" s="1" t="s">
        <v>17</v>
      </c>
      <c r="H156" s="1" t="s">
        <v>270</v>
      </c>
      <c r="I156" s="15">
        <v>45747</v>
      </c>
    </row>
    <row r="157" spans="1:9">
      <c r="A157" s="1">
        <v>81</v>
      </c>
      <c r="B157" s="1">
        <v>181</v>
      </c>
      <c r="C157" s="1">
        <v>25636561</v>
      </c>
      <c r="D157" s="1" t="s">
        <v>271</v>
      </c>
      <c r="E157" s="1" t="s">
        <v>10</v>
      </c>
      <c r="F157" s="1" t="s">
        <v>15</v>
      </c>
      <c r="G157" s="1" t="s">
        <v>54</v>
      </c>
      <c r="H157" s="1" t="s">
        <v>272</v>
      </c>
      <c r="I157" s="15">
        <v>45747</v>
      </c>
    </row>
    <row r="158" spans="1:9">
      <c r="A158" s="1">
        <v>82</v>
      </c>
      <c r="B158" s="1">
        <v>186</v>
      </c>
      <c r="C158" s="1"/>
      <c r="D158" s="1" t="s">
        <v>273</v>
      </c>
      <c r="E158" s="1" t="s">
        <v>10</v>
      </c>
      <c r="F158" s="1" t="s">
        <v>11</v>
      </c>
      <c r="G158" s="1" t="s">
        <v>12</v>
      </c>
      <c r="H158" s="1" t="s">
        <v>274</v>
      </c>
      <c r="I158" s="15">
        <v>45747</v>
      </c>
    </row>
    <row r="159" spans="1:9">
      <c r="A159" s="1">
        <v>83</v>
      </c>
      <c r="B159" s="1">
        <v>244</v>
      </c>
      <c r="C159" s="1">
        <v>5005825</v>
      </c>
      <c r="D159" s="1" t="s">
        <v>275</v>
      </c>
      <c r="E159" s="1" t="s">
        <v>28</v>
      </c>
      <c r="F159" s="1" t="s">
        <v>15</v>
      </c>
      <c r="G159" s="1" t="s">
        <v>88</v>
      </c>
      <c r="H159" s="1" t="s">
        <v>276</v>
      </c>
      <c r="I159" s="15">
        <v>46112</v>
      </c>
    </row>
    <row r="160" spans="1:9">
      <c r="A160" s="1">
        <v>84</v>
      </c>
      <c r="B160" s="1">
        <v>248</v>
      </c>
      <c r="C160" s="1"/>
      <c r="D160" s="1" t="s">
        <v>277</v>
      </c>
      <c r="E160" s="1" t="s">
        <v>10</v>
      </c>
      <c r="F160" s="1" t="s">
        <v>15</v>
      </c>
      <c r="G160" s="1" t="s">
        <v>21</v>
      </c>
      <c r="H160" s="1" t="s">
        <v>278</v>
      </c>
      <c r="I160" s="15">
        <v>46112</v>
      </c>
    </row>
    <row r="161" spans="1:9">
      <c r="A161" s="1">
        <v>85</v>
      </c>
      <c r="B161" s="1">
        <v>254</v>
      </c>
      <c r="C161" s="1"/>
      <c r="D161" s="3" t="s">
        <v>279</v>
      </c>
      <c r="E161" s="1" t="s">
        <v>28</v>
      </c>
      <c r="F161" s="15" t="s">
        <v>15</v>
      </c>
      <c r="G161" s="15" t="s">
        <v>88</v>
      </c>
      <c r="H161" s="1" t="s">
        <v>280</v>
      </c>
      <c r="I161" s="15">
        <v>46112</v>
      </c>
    </row>
    <row r="162" spans="1:9">
      <c r="A162" s="1">
        <v>86</v>
      </c>
      <c r="B162" s="1">
        <v>255</v>
      </c>
      <c r="C162" s="1"/>
      <c r="D162" s="1" t="s">
        <v>281</v>
      </c>
      <c r="E162" s="1" t="s">
        <v>28</v>
      </c>
      <c r="F162" s="1" t="s">
        <v>15</v>
      </c>
      <c r="G162" s="1" t="s">
        <v>88</v>
      </c>
      <c r="H162" s="1" t="s">
        <v>282</v>
      </c>
      <c r="I162" s="15">
        <v>46112</v>
      </c>
    </row>
  </sheetData>
  <mergeCells count="1">
    <mergeCell ref="A74:I74"/>
  </mergeCells>
  <conditionalFormatting sqref="C141">
    <cfRule type="duplicateValues" dxfId="35" priority="40"/>
  </conditionalFormatting>
  <conditionalFormatting sqref="C142">
    <cfRule type="duplicateValues" dxfId="34" priority="39"/>
  </conditionalFormatting>
  <conditionalFormatting sqref="C143">
    <cfRule type="duplicateValues" dxfId="33" priority="38"/>
  </conditionalFormatting>
  <conditionalFormatting sqref="C145">
    <cfRule type="duplicateValues" dxfId="32" priority="37"/>
  </conditionalFormatting>
  <conditionalFormatting sqref="C147">
    <cfRule type="duplicateValues" dxfId="31" priority="36"/>
  </conditionalFormatting>
  <conditionalFormatting sqref="C148">
    <cfRule type="duplicateValues" dxfId="30" priority="35"/>
  </conditionalFormatting>
  <conditionalFormatting sqref="C151">
    <cfRule type="duplicateValues" dxfId="29" priority="34"/>
  </conditionalFormatting>
  <conditionalFormatting sqref="C152">
    <cfRule type="duplicateValues" dxfId="28" priority="33"/>
  </conditionalFormatting>
  <conditionalFormatting sqref="C156">
    <cfRule type="duplicateValues" dxfId="27" priority="32"/>
  </conditionalFormatting>
  <conditionalFormatting sqref="C158">
    <cfRule type="duplicateValues" dxfId="26" priority="31"/>
  </conditionalFormatting>
  <conditionalFormatting sqref="C159">
    <cfRule type="duplicateValues" dxfId="25" priority="30"/>
  </conditionalFormatting>
  <conditionalFormatting sqref="C9">
    <cfRule type="duplicateValues" dxfId="24" priority="29"/>
  </conditionalFormatting>
  <conditionalFormatting sqref="C11">
    <cfRule type="duplicateValues" dxfId="23" priority="28"/>
  </conditionalFormatting>
  <conditionalFormatting sqref="C13">
    <cfRule type="duplicateValues" dxfId="22" priority="27"/>
  </conditionalFormatting>
  <conditionalFormatting sqref="C14">
    <cfRule type="duplicateValues" dxfId="21" priority="26"/>
  </conditionalFormatting>
  <conditionalFormatting sqref="C15">
    <cfRule type="duplicateValues" dxfId="20" priority="25"/>
  </conditionalFormatting>
  <conditionalFormatting sqref="C16">
    <cfRule type="duplicateValues" dxfId="19" priority="24"/>
  </conditionalFormatting>
  <conditionalFormatting sqref="C20">
    <cfRule type="duplicateValues" dxfId="18" priority="23"/>
  </conditionalFormatting>
  <conditionalFormatting sqref="C23">
    <cfRule type="duplicateValues" dxfId="17" priority="22"/>
  </conditionalFormatting>
  <conditionalFormatting sqref="C26">
    <cfRule type="duplicateValues" dxfId="16" priority="21"/>
  </conditionalFormatting>
  <conditionalFormatting sqref="C30">
    <cfRule type="duplicateValues" dxfId="15" priority="20"/>
  </conditionalFormatting>
  <conditionalFormatting sqref="C31">
    <cfRule type="duplicateValues" dxfId="14" priority="19"/>
  </conditionalFormatting>
  <conditionalFormatting sqref="D37">
    <cfRule type="duplicateValues" dxfId="13" priority="18"/>
  </conditionalFormatting>
  <conditionalFormatting sqref="C38">
    <cfRule type="duplicateValues" dxfId="12" priority="17"/>
  </conditionalFormatting>
  <conditionalFormatting sqref="C39">
    <cfRule type="duplicateValues" dxfId="11" priority="16"/>
  </conditionalFormatting>
  <conditionalFormatting sqref="C47">
    <cfRule type="duplicateValues" dxfId="10" priority="15"/>
  </conditionalFormatting>
  <conditionalFormatting sqref="C49">
    <cfRule type="duplicateValues" dxfId="9" priority="14"/>
  </conditionalFormatting>
  <conditionalFormatting sqref="C50">
    <cfRule type="duplicateValues" dxfId="8" priority="12"/>
  </conditionalFormatting>
  <conditionalFormatting sqref="C51">
    <cfRule type="duplicateValues" dxfId="7" priority="10"/>
  </conditionalFormatting>
  <conditionalFormatting sqref="C52">
    <cfRule type="duplicateValues" dxfId="6" priority="8"/>
  </conditionalFormatting>
  <conditionalFormatting sqref="C60">
    <cfRule type="duplicateValues" dxfId="5" priority="7"/>
  </conditionalFormatting>
  <conditionalFormatting sqref="C61">
    <cfRule type="duplicateValues" dxfId="4" priority="6"/>
  </conditionalFormatting>
  <conditionalFormatting sqref="C63">
    <cfRule type="duplicateValues" dxfId="3" priority="4"/>
  </conditionalFormatting>
  <conditionalFormatting sqref="C64">
    <cfRule type="duplicateValues" dxfId="2" priority="3"/>
  </conditionalFormatting>
  <conditionalFormatting sqref="D65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TNChess</dc:creator>
  <cp:lastModifiedBy>TNChess</cp:lastModifiedBy>
  <dcterms:created xsi:type="dcterms:W3CDTF">2017-05-18T07:19:05Z</dcterms:created>
  <dcterms:modified xsi:type="dcterms:W3CDTF">2017-05-18T07:23:14Z</dcterms:modified>
</cp:coreProperties>
</file>